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F:\2026年采购\消毒消杀\"/>
    </mc:Choice>
  </mc:AlternateContent>
  <bookViews>
    <workbookView windowWidth="27945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<sst xmlns="http://schemas.openxmlformats.org/spreadsheetml/2006/main" count="28" uniqueCount="26">
  <si>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附件一（单位：元）喀什市第四十六中学政采云除四害服务计划清单</t>
  </si>
  <si>
    <t>序号</t>
  </si>
  <si>
    <t>产品名称</t>
  </si>
  <si>
    <t>规格参数</t>
  </si>
  <si>
    <t>数量</t>
  </si>
  <si>
    <t>单位</t>
  </si>
  <si>
    <t>单价</t>
  </si>
  <si>
    <t>总价</t>
  </si>
  <si>
    <t>备注</t>
  </si>
  <si>
    <t>校区内四层宿舍楼两栋，餐厅两层，半年定期2次杀虫灭鼠服务，服务期间有突发虫鼠害随叫随到不限次数，不另行收费</t>
  </si>
  <si>
    <t>12高效氯佛菊酯，氯佛醚</t>
  </si>
  <si>
    <t>袋</t>
  </si>
  <si>
    <t>灭蟑杀虫</t>
  </si>
  <si>
    <t>40%呋虫胺安</t>
  </si>
  <si>
    <t>宿舍灭臭虫</t>
  </si>
  <si>
    <t>16%氯佛友胺菊酯</t>
  </si>
  <si>
    <t>瓶</t>
  </si>
  <si>
    <t>食堂周围绿化带，下水道杀虫</t>
  </si>
  <si>
    <t>捕鼠笼</t>
  </si>
  <si>
    <t>个</t>
  </si>
  <si>
    <t>灭鼠</t>
  </si>
  <si>
    <t>粘鼠板</t>
  </si>
  <si>
    <t>块</t>
  </si>
  <si>
    <t>人工费</t>
  </si>
  <si>
    <t>2人/天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</si>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</sst>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30">
    <font>
      <sz val="11"/>
      <color theme="1"/>
      <name val="宋体"/>
      <charset val="134"/>
      <scheme val="minor"/>
    </font>
    <font>
      <b/>
      <sz val="18"/>
      <color theme="1"/>
      <name val="方正大黑体_GBK"/>
      <charset val="134"/>
    </font>
    <font>
      <b/>
      <sz val="16"/>
      <color theme="1"/>
      <name val="宋体"/>
      <charset val="134"/>
      <scheme val="minor"/>
    </font>
    <font>
      <sz val="14"/>
      <color theme="1"/>
      <name val="仿宋"/>
      <charset val="134"/>
    </font>
    <font>
      <sz val="11"/>
      <name val="宋体"/>
      <charset val="134"/>
    </font>
    <font>
      <sz val="20"/>
      <name val="宋体"/>
      <charset val="134"/>
    </font>
    <font>
      <sz val="14"/>
      <color theme="1"/>
      <name val="宋体"/>
      <charset val="134"/>
      <scheme val="minor"/>
    </font>
    <font>
      <b/>
      <sz val="14"/>
      <color theme="1"/>
      <name val="仿宋"/>
      <charset val="134"/>
    </font>
    <font>
      <b/>
      <sz val="14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  <xf numFmtId="0" fontId="29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50" applyFont="1" applyFill="1" applyBorder="1" applyAlignment="1">
      <alignment horizontal="center" vertical="center" wrapText="1" shrinkToFit="1"/>
    </xf>
    <xf numFmtId="0" fontId="5" fillId="0" borderId="1" xfId="5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3" xfId="5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4" xfId="5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" xfId="49"/>
    <cellStyle name="常规 10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9"/>
  <sheetViews>
    <sheetView tabSelected="1" zoomScale="85" zoomScaleNormal="85" workbookViewId="0">
      <selection activeCell="M8" sqref="M8"/>
    </sheetView>
  </sheetViews>
  <sheetFormatPr defaultColWidth="9.025" defaultRowHeight="21" customHeight="1" outlineLevelCol="7"/>
  <cols>
    <col min="1" max="1" width="7.63333333333333" style="1" customWidth="1"/>
    <col min="2" max="2" width="13.0833333333333" style="1" customWidth="1"/>
    <col min="3" max="3" width="67.35" style="1" customWidth="1"/>
    <col min="4" max="5" width="9.025" style="1"/>
    <col min="6" max="6" width="9.1" style="1"/>
    <col min="7" max="7" width="11.325" style="1" customWidth="1"/>
    <col min="8" max="8" width="12.3416666666667" style="1" customWidth="1"/>
    <col min="9" max="16384" width="9.025" style="1"/>
  </cols>
  <sheetData>
    <row r="1" s="1" customFormat="1" ht="56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8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="1" customFormat="1" ht="42" customHeight="1" spans="1:8">
      <c r="A3" s="4">
        <v>1</v>
      </c>
      <c r="B3" s="5" t="s">
        <v>9</v>
      </c>
      <c r="C3" s="6" t="s">
        <v>10</v>
      </c>
      <c r="D3" s="4">
        <v>110</v>
      </c>
      <c r="E3" s="4" t="s">
        <v>11</v>
      </c>
      <c r="F3" s="4">
        <v>24</v>
      </c>
      <c r="G3" s="4">
        <f>D3*F3</f>
        <v>2640</v>
      </c>
      <c r="H3" s="7" t="s">
        <v>12</v>
      </c>
    </row>
    <row r="4" s="1" customFormat="1" ht="42" customHeight="1" spans="1:8">
      <c r="A4" s="8">
        <v>2</v>
      </c>
      <c r="B4" s="9"/>
      <c r="C4" s="6" t="s">
        <v>13</v>
      </c>
      <c r="D4" s="4">
        <v>90</v>
      </c>
      <c r="E4" s="4" t="s">
        <v>11</v>
      </c>
      <c r="F4" s="4">
        <v>20</v>
      </c>
      <c r="G4" s="4">
        <f>D4*F4</f>
        <v>1800</v>
      </c>
      <c r="H4" s="7" t="s">
        <v>14</v>
      </c>
    </row>
    <row r="5" s="1" customFormat="1" ht="42" customHeight="1" spans="1:8">
      <c r="A5" s="4">
        <v>3</v>
      </c>
      <c r="B5" s="9"/>
      <c r="C5" s="10" t="s">
        <v>15</v>
      </c>
      <c r="D5" s="8">
        <v>16</v>
      </c>
      <c r="E5" s="8" t="s">
        <v>16</v>
      </c>
      <c r="F5" s="8">
        <v>60</v>
      </c>
      <c r="G5" s="4">
        <f>D5*F5</f>
        <v>960</v>
      </c>
      <c r="H5" s="11" t="s">
        <v>17</v>
      </c>
    </row>
    <row r="6" s="1" customFormat="1" ht="42" customHeight="1" spans="1:8">
      <c r="A6" s="8">
        <v>4</v>
      </c>
      <c r="B6" s="9"/>
      <c r="C6" s="10" t="s">
        <v>18</v>
      </c>
      <c r="D6" s="8">
        <v>30</v>
      </c>
      <c r="E6" s="8" t="s">
        <v>19</v>
      </c>
      <c r="F6" s="8">
        <v>15</v>
      </c>
      <c r="G6" s="4">
        <f>D6*F6</f>
        <v>450</v>
      </c>
      <c r="H6" s="7" t="s">
        <v>20</v>
      </c>
    </row>
    <row r="7" s="1" customFormat="1" ht="42" customHeight="1" spans="1:8">
      <c r="A7" s="4">
        <v>5</v>
      </c>
      <c r="B7" s="9"/>
      <c r="C7" s="10" t="s">
        <v>21</v>
      </c>
      <c r="D7" s="8">
        <v>250</v>
      </c>
      <c r="E7" s="8" t="s">
        <v>22</v>
      </c>
      <c r="F7" s="8">
        <v>5.5</v>
      </c>
      <c r="G7" s="4">
        <f>D7*F7</f>
        <v>1375</v>
      </c>
      <c r="H7" s="7" t="s">
        <v>20</v>
      </c>
    </row>
    <row r="8" s="1" customFormat="1" ht="39" customHeight="1" spans="1:8">
      <c r="A8" s="8">
        <v>6</v>
      </c>
      <c r="B8" s="12"/>
      <c r="C8" s="10" t="s">
        <v>23</v>
      </c>
      <c r="D8" s="8">
        <v>4</v>
      </c>
      <c r="E8" s="8" t="s">
        <v>24</v>
      </c>
      <c r="F8" s="8">
        <v>600</v>
      </c>
      <c r="G8" s="8">
        <v>2400</v>
      </c>
      <c r="H8" s="13"/>
    </row>
    <row r="9" s="1" customFormat="1" ht="39" customHeight="1" spans="1:8">
      <c r="A9" s="14" t="s">
        <v>25</v>
      </c>
      <c r="B9" s="15"/>
      <c r="C9" s="10">
        <f>G9</f>
        <v>9625</v>
      </c>
      <c r="D9" s="8"/>
      <c r="E9" s="8"/>
      <c r="F9" s="8"/>
      <c r="G9" s="8">
        <f>SUM(G3:G8)</f>
        <v>9625</v>
      </c>
      <c r="H9" s="13"/>
    </row>
  </sheetData>
  <mergeCells count="3">
    <mergeCell ref="A1:H1"/>
    <mergeCell ref="A9:B9"/>
    <mergeCell ref="B3:B8"/>
  </mergeCells>
  <pageMargins left="0.196527777777778" right="0.196527777777778" top="0.196527777777778" bottom="0.19652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随*缘</cp:lastModifiedBy>
  <dcterms:created xsi:type="dcterms:W3CDTF">2024-02-21T10:39:00Z</dcterms:created>
  <dcterms:modified xsi:type="dcterms:W3CDTF">2026-09-02T02:40:21Z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F45A12B228884E9DAE7A79D25E1CCFB3_11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