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280" windowHeight="64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<sst xmlns="http://schemas.openxmlformats.org/spreadsheetml/2006/main" count="169" uniqueCount="59">
  <si>
    <t>郴州白水站预算清单</t>
  </si>
  <si>
    <t>序号</t>
  </si>
  <si>
    <t>品目名称</t>
  </si>
  <si>
    <t>计量单位</t>
  </si>
  <si>
    <t>单价</t>
  </si>
  <si>
    <t>数量</t>
  </si>
  <si>
    <t>合计(元)</t>
  </si>
  <si>
    <t>备注</t>
  </si>
  <si>
    <t>老鼠、蟑螂、苍蝇、蚊子、白蚁、红火蚁、蛇类、蜈蚣及其它虫类防治
（白水站占地面积为8000平方米）</t>
  </si>
  <si>
    <t>灭蟑烟熏片</t>
  </si>
  <si>
    <t>1000小包/件</t>
  </si>
  <si>
    <t>氯氰酯杀虫剂热雾剂</t>
  </si>
  <si>
    <t>4桶/件</t>
  </si>
  <si>
    <t>2.5%联苯菊酯水乳剂</t>
  </si>
  <si>
    <t>Kg</t>
  </si>
  <si>
    <t>高效氯氰菊酯</t>
  </si>
  <si>
    <t>4.8cg/瓶</t>
  </si>
  <si>
    <t>晴腈菌25%中保高信</t>
  </si>
  <si>
    <t>90g/瓶</t>
  </si>
  <si>
    <t>阿维菌素</t>
  </si>
  <si>
    <t>300ml/瓶</t>
  </si>
  <si>
    <t>敌杀死</t>
  </si>
  <si>
    <t>敌百虫</t>
  </si>
  <si>
    <t>桶</t>
  </si>
  <si>
    <t>哒螨灵</t>
  </si>
  <si>
    <t>100g*40/瓶</t>
  </si>
  <si>
    <t>松碱合剂</t>
  </si>
  <si>
    <t>件</t>
  </si>
  <si>
    <t>氟氯氰菊酯悬浮剂</t>
  </si>
  <si>
    <t>12.5%悬浮剂 300ml/瓶</t>
  </si>
  <si>
    <t>10%吡虫啉悬浮剂</t>
  </si>
  <si>
    <t>kg</t>
  </si>
  <si>
    <t>康宇杀白蚁药</t>
  </si>
  <si>
    <t>10瓶/件</t>
  </si>
  <si>
    <t>白蚁杀虫利</t>
  </si>
  <si>
    <t>4*100ml件</t>
  </si>
  <si>
    <t>溴鼠灵毒饵</t>
  </si>
  <si>
    <t>20kg/件</t>
  </si>
  <si>
    <t>溴敌灵毒饵</t>
  </si>
  <si>
    <t>灭鼠蜡块</t>
  </si>
  <si>
    <t>10kg/件</t>
  </si>
  <si>
    <t>灭蟑方便贴</t>
  </si>
  <si>
    <t>200盒/件</t>
  </si>
  <si>
    <t>粘鼠板</t>
  </si>
  <si>
    <t>50块/件</t>
  </si>
  <si>
    <t>驱蛇铃</t>
  </si>
  <si>
    <t>个</t>
  </si>
  <si>
    <t>雄黄</t>
  </si>
  <si>
    <t>公斤</t>
  </si>
  <si>
    <t>驱虫粉</t>
  </si>
  <si>
    <t>包</t>
  </si>
  <si>
    <t>消杀工日费</t>
  </si>
  <si>
    <t>税金、交通、资料费</t>
  </si>
  <si>
    <t>小计</t>
  </si>
  <si>
    <t>郴州石榴湾站预算清单</t>
  </si>
  <si>
    <t>老鼠、蟑螂、苍蝇、蚊子、白蚁、红火蚁、蛇类、蜈蚣及其它虫类防治
（石榴湾站占地面积为7200平方米）</t>
  </si>
  <si>
    <t>郴州五里牌站灭四害预算清单</t>
  </si>
  <si>
    <t>老鼠、蟑螂、苍蝇、蚊子、白蚁、红火蚁、蛇类、蜈蚣及其它虫类防治
（五里牌站占地面积为1200平方米）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</si>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</sst>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黑体_GBK"/>
      <charset val="134"/>
    </font>
    <font>
      <sz val="24"/>
      <color theme="1"/>
      <name val="宋体"/>
      <charset val="134"/>
      <scheme val="minor"/>
    </font>
    <font>
      <sz val="14"/>
      <color theme="1"/>
      <name val="方正黑体简体"/>
      <charset val="134"/>
    </font>
    <font>
      <b/>
      <sz val="12"/>
      <color theme="1"/>
      <name val="方正黑体简体"/>
      <charset val="134"/>
    </font>
    <font>
      <sz val="11"/>
      <color theme="1"/>
      <name val="方正黑体简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topLeftCell="A83" workbookViewId="0">
      <selection activeCell="I89" sqref="I89"/>
    </sheetView>
  </sheetViews>
  <sheetFormatPr defaultColWidth="9" defaultRowHeight="21" customHeight="1" outlineLevelCol="6"/>
  <cols>
    <col min="1" max="1" width="5.87962962962963" style="2" customWidth="1"/>
    <col min="2" max="2" width="20.5" customWidth="1"/>
    <col min="3" max="3" width="23.6296296296296" customWidth="1"/>
    <col min="4" max="4" width="8.37962962962963" style="2" customWidth="1"/>
    <col min="5" max="5" width="7.5" customWidth="1"/>
    <col min="6" max="6" width="10.1296296296296" customWidth="1"/>
    <col min="7" max="7" width="8.12962962962963" customWidth="1"/>
  </cols>
  <sheetData>
    <row r="1" ht="44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43.5" customHeight="1" spans="1:7">
      <c r="A3" s="7" t="s">
        <v>8</v>
      </c>
      <c r="B3" s="8"/>
      <c r="C3" s="8"/>
      <c r="D3" s="8"/>
      <c r="E3" s="8"/>
      <c r="F3" s="8"/>
      <c r="G3" s="9"/>
    </row>
    <row r="4" ht="22" customHeight="1" spans="1:7">
      <c r="A4" s="10">
        <v>1</v>
      </c>
      <c r="B4" s="10" t="s">
        <v>9</v>
      </c>
      <c r="C4" s="10" t="s">
        <v>10</v>
      </c>
      <c r="D4" s="10">
        <v>2000</v>
      </c>
      <c r="E4" s="10">
        <v>0.5</v>
      </c>
      <c r="F4" s="10">
        <f t="shared" ref="F4:F26" si="0">D4*E4</f>
        <v>1000</v>
      </c>
      <c r="G4" s="10"/>
    </row>
    <row r="5" ht="22" customHeight="1" spans="1:7">
      <c r="A5" s="10">
        <v>2</v>
      </c>
      <c r="B5" s="10" t="s">
        <v>11</v>
      </c>
      <c r="C5" s="10" t="s">
        <v>12</v>
      </c>
      <c r="D5" s="10">
        <v>900</v>
      </c>
      <c r="E5" s="10">
        <v>1.5</v>
      </c>
      <c r="F5" s="10">
        <f t="shared" si="0"/>
        <v>1350</v>
      </c>
      <c r="G5" s="10"/>
    </row>
    <row r="6" ht="22" customHeight="1" spans="1:7">
      <c r="A6" s="10">
        <v>3</v>
      </c>
      <c r="B6" s="10" t="s">
        <v>13</v>
      </c>
      <c r="C6" s="10" t="s">
        <v>14</v>
      </c>
      <c r="D6" s="10">
        <v>300</v>
      </c>
      <c r="E6" s="10">
        <v>2</v>
      </c>
      <c r="F6" s="10">
        <f t="shared" si="0"/>
        <v>600</v>
      </c>
      <c r="G6" s="10"/>
    </row>
    <row r="7" ht="22" customHeight="1" spans="1:7">
      <c r="A7" s="10">
        <v>4</v>
      </c>
      <c r="B7" s="10" t="s">
        <v>15</v>
      </c>
      <c r="C7" s="10" t="s">
        <v>16</v>
      </c>
      <c r="D7" s="10">
        <v>550</v>
      </c>
      <c r="E7" s="10">
        <v>2</v>
      </c>
      <c r="F7" s="10">
        <f t="shared" si="0"/>
        <v>1100</v>
      </c>
      <c r="G7" s="10"/>
    </row>
    <row r="8" ht="22" customHeight="1" spans="1:7">
      <c r="A8" s="10">
        <v>5</v>
      </c>
      <c r="B8" s="10" t="s">
        <v>17</v>
      </c>
      <c r="C8" s="10" t="s">
        <v>18</v>
      </c>
      <c r="D8" s="10">
        <v>30</v>
      </c>
      <c r="E8" s="10">
        <v>5</v>
      </c>
      <c r="F8" s="10">
        <f t="shared" si="0"/>
        <v>150</v>
      </c>
      <c r="G8" s="10"/>
    </row>
    <row r="9" ht="22" customHeight="1" spans="1:7">
      <c r="A9" s="10">
        <v>6</v>
      </c>
      <c r="B9" s="10" t="s">
        <v>19</v>
      </c>
      <c r="C9" s="10" t="s">
        <v>20</v>
      </c>
      <c r="D9" s="10">
        <v>30</v>
      </c>
      <c r="E9" s="10">
        <v>5</v>
      </c>
      <c r="F9" s="10">
        <f t="shared" si="0"/>
        <v>150</v>
      </c>
      <c r="G9" s="10"/>
    </row>
    <row r="10" ht="22" customHeight="1" spans="1:7">
      <c r="A10" s="10">
        <v>7</v>
      </c>
      <c r="B10" s="10" t="s">
        <v>21</v>
      </c>
      <c r="C10" s="10" t="s">
        <v>20</v>
      </c>
      <c r="D10" s="10">
        <v>40</v>
      </c>
      <c r="E10" s="10">
        <v>5</v>
      </c>
      <c r="F10" s="10">
        <f t="shared" si="0"/>
        <v>200</v>
      </c>
      <c r="G10" s="10"/>
    </row>
    <row r="11" ht="22" customHeight="1" spans="1:7">
      <c r="A11" s="10">
        <v>8</v>
      </c>
      <c r="B11" s="10" t="s">
        <v>22</v>
      </c>
      <c r="C11" s="10" t="s">
        <v>23</v>
      </c>
      <c r="D11" s="10">
        <v>200</v>
      </c>
      <c r="E11" s="10">
        <v>3</v>
      </c>
      <c r="F11" s="10">
        <f t="shared" si="0"/>
        <v>600</v>
      </c>
      <c r="G11" s="10"/>
    </row>
    <row r="12" ht="22" customHeight="1" spans="1:7">
      <c r="A12" s="10">
        <v>9</v>
      </c>
      <c r="B12" s="10" t="s">
        <v>24</v>
      </c>
      <c r="C12" s="10" t="s">
        <v>25</v>
      </c>
      <c r="D12" s="10">
        <v>300</v>
      </c>
      <c r="E12" s="10">
        <v>2</v>
      </c>
      <c r="F12" s="10">
        <f t="shared" si="0"/>
        <v>600</v>
      </c>
      <c r="G12" s="10"/>
    </row>
    <row r="13" ht="22" customHeight="1" spans="1:7">
      <c r="A13" s="10">
        <v>10</v>
      </c>
      <c r="B13" s="10" t="s">
        <v>26</v>
      </c>
      <c r="C13" s="10" t="s">
        <v>27</v>
      </c>
      <c r="D13" s="10">
        <v>140</v>
      </c>
      <c r="E13" s="10">
        <v>4</v>
      </c>
      <c r="F13" s="10">
        <f t="shared" si="0"/>
        <v>560</v>
      </c>
      <c r="G13" s="10"/>
    </row>
    <row r="14" ht="22" customHeight="1" spans="1:7">
      <c r="A14" s="11">
        <v>11</v>
      </c>
      <c r="B14" s="11" t="s">
        <v>28</v>
      </c>
      <c r="C14" s="11" t="s">
        <v>29</v>
      </c>
      <c r="D14" s="11">
        <v>200</v>
      </c>
      <c r="E14" s="11">
        <v>2</v>
      </c>
      <c r="F14" s="10">
        <f t="shared" si="0"/>
        <v>400</v>
      </c>
      <c r="G14" s="11"/>
    </row>
    <row r="15" ht="22" customHeight="1" spans="1:7">
      <c r="A15" s="10">
        <v>12</v>
      </c>
      <c r="B15" s="12" t="s">
        <v>30</v>
      </c>
      <c r="C15" s="10" t="s">
        <v>31</v>
      </c>
      <c r="D15" s="10">
        <v>250</v>
      </c>
      <c r="E15" s="10">
        <v>2</v>
      </c>
      <c r="F15" s="10">
        <f t="shared" si="0"/>
        <v>500</v>
      </c>
      <c r="G15" s="10"/>
    </row>
    <row r="16" ht="22" customHeight="1" spans="1:7">
      <c r="A16" s="10">
        <v>13</v>
      </c>
      <c r="B16" s="10" t="s">
        <v>32</v>
      </c>
      <c r="C16" s="10" t="s">
        <v>33</v>
      </c>
      <c r="D16" s="10">
        <v>250</v>
      </c>
      <c r="E16" s="10">
        <v>2</v>
      </c>
      <c r="F16" s="10">
        <f t="shared" si="0"/>
        <v>500</v>
      </c>
      <c r="G16" s="10"/>
    </row>
    <row r="17" ht="22" customHeight="1" spans="1:7">
      <c r="A17" s="10">
        <v>14</v>
      </c>
      <c r="B17" s="10" t="s">
        <v>34</v>
      </c>
      <c r="C17" s="10" t="s">
        <v>35</v>
      </c>
      <c r="D17" s="10">
        <v>100</v>
      </c>
      <c r="E17" s="10">
        <v>3</v>
      </c>
      <c r="F17" s="10">
        <f t="shared" si="0"/>
        <v>300</v>
      </c>
      <c r="G17" s="10"/>
    </row>
    <row r="18" ht="22" customHeight="1" spans="1:7">
      <c r="A18" s="10">
        <v>15</v>
      </c>
      <c r="B18" s="10" t="s">
        <v>36</v>
      </c>
      <c r="C18" s="10" t="s">
        <v>37</v>
      </c>
      <c r="D18" s="10">
        <v>400</v>
      </c>
      <c r="E18" s="10">
        <v>2</v>
      </c>
      <c r="F18" s="10">
        <f t="shared" si="0"/>
        <v>800</v>
      </c>
      <c r="G18" s="10"/>
    </row>
    <row r="19" ht="22" customHeight="1" spans="1:7">
      <c r="A19" s="10">
        <v>16</v>
      </c>
      <c r="B19" s="10" t="s">
        <v>38</v>
      </c>
      <c r="C19" s="10" t="s">
        <v>37</v>
      </c>
      <c r="D19" s="10">
        <v>400</v>
      </c>
      <c r="E19" s="10">
        <v>3</v>
      </c>
      <c r="F19" s="10">
        <f t="shared" si="0"/>
        <v>1200</v>
      </c>
      <c r="G19" s="10"/>
    </row>
    <row r="20" ht="22" customHeight="1" spans="1:7">
      <c r="A20" s="10">
        <v>17</v>
      </c>
      <c r="B20" s="10" t="s">
        <v>39</v>
      </c>
      <c r="C20" s="10" t="s">
        <v>40</v>
      </c>
      <c r="D20" s="10">
        <v>300</v>
      </c>
      <c r="E20" s="10">
        <v>3</v>
      </c>
      <c r="F20" s="10">
        <f t="shared" si="0"/>
        <v>900</v>
      </c>
      <c r="G20" s="10"/>
    </row>
    <row r="21" ht="22" customHeight="1" spans="1:7">
      <c r="A21" s="10">
        <v>18</v>
      </c>
      <c r="B21" s="10" t="s">
        <v>41</v>
      </c>
      <c r="C21" s="10" t="s">
        <v>42</v>
      </c>
      <c r="D21" s="10">
        <v>850</v>
      </c>
      <c r="E21" s="10">
        <v>1</v>
      </c>
      <c r="F21" s="10">
        <f t="shared" si="0"/>
        <v>850</v>
      </c>
      <c r="G21" s="10"/>
    </row>
    <row r="22" ht="22" customHeight="1" spans="1:7">
      <c r="A22" s="10">
        <v>19</v>
      </c>
      <c r="B22" s="10" t="s">
        <v>43</v>
      </c>
      <c r="C22" s="10" t="s">
        <v>44</v>
      </c>
      <c r="D22" s="10">
        <v>300</v>
      </c>
      <c r="E22" s="10">
        <v>2</v>
      </c>
      <c r="F22" s="10">
        <f t="shared" si="0"/>
        <v>600</v>
      </c>
      <c r="G22" s="10"/>
    </row>
    <row r="23" ht="22" customHeight="1" spans="1:7">
      <c r="A23" s="10">
        <v>20</v>
      </c>
      <c r="B23" s="13" t="s">
        <v>45</v>
      </c>
      <c r="C23" s="13" t="s">
        <v>46</v>
      </c>
      <c r="D23" s="13">
        <v>50</v>
      </c>
      <c r="E23" s="13">
        <v>10</v>
      </c>
      <c r="F23" s="10">
        <f t="shared" si="0"/>
        <v>500</v>
      </c>
      <c r="G23" s="10"/>
    </row>
    <row r="24" ht="22" customHeight="1" spans="1:7">
      <c r="A24" s="10">
        <v>21</v>
      </c>
      <c r="B24" s="13" t="s">
        <v>47</v>
      </c>
      <c r="C24" s="13" t="s">
        <v>48</v>
      </c>
      <c r="D24" s="13">
        <v>35</v>
      </c>
      <c r="E24" s="13">
        <v>15</v>
      </c>
      <c r="F24" s="10">
        <f t="shared" si="0"/>
        <v>525</v>
      </c>
      <c r="G24" s="10"/>
    </row>
    <row r="25" ht="22" customHeight="1" spans="1:7">
      <c r="A25" s="10">
        <v>22</v>
      </c>
      <c r="B25" s="13" t="s">
        <v>49</v>
      </c>
      <c r="C25" s="13" t="s">
        <v>50</v>
      </c>
      <c r="D25" s="13">
        <v>30</v>
      </c>
      <c r="E25" s="13">
        <v>13</v>
      </c>
      <c r="F25" s="10">
        <f t="shared" si="0"/>
        <v>390</v>
      </c>
      <c r="G25" s="10"/>
    </row>
    <row r="26" ht="22" customHeight="1" spans="1:7">
      <c r="A26" s="10">
        <v>23</v>
      </c>
      <c r="B26" s="10" t="s">
        <v>51</v>
      </c>
      <c r="C26" s="10"/>
      <c r="D26" s="10">
        <v>260</v>
      </c>
      <c r="E26" s="10">
        <v>13</v>
      </c>
      <c r="F26" s="10">
        <f t="shared" si="0"/>
        <v>3380</v>
      </c>
      <c r="G26" s="10"/>
    </row>
    <row r="27" ht="22" customHeight="1" spans="1:7">
      <c r="A27" s="10">
        <v>24</v>
      </c>
      <c r="B27" s="10" t="s">
        <v>52</v>
      </c>
      <c r="C27" s="10"/>
      <c r="D27" s="10"/>
      <c r="E27" s="10"/>
      <c r="F27" s="10">
        <v>500</v>
      </c>
      <c r="G27" s="10"/>
    </row>
    <row r="28" ht="32.25" customHeight="1" spans="1:7">
      <c r="A28" s="11" t="s">
        <v>53</v>
      </c>
      <c r="B28" s="11"/>
      <c r="C28" s="11"/>
      <c r="D28" s="11">
        <f>F4+F5+F6+F7+F8+F9+F10+F11+F12+F13+F14+F15+F16+F17+F18+F19+F20+F21+F22+F26+F27+F23+F24+F25</f>
        <v>17655</v>
      </c>
      <c r="E28" s="11"/>
      <c r="F28" s="11"/>
      <c r="G28" s="11"/>
    </row>
    <row r="29" ht="32.25" customHeight="1" spans="1:7">
      <c r="A29" s="14"/>
      <c r="B29" s="15"/>
      <c r="C29" s="15"/>
      <c r="D29" s="15"/>
      <c r="E29" s="15"/>
      <c r="F29" s="15"/>
      <c r="G29" s="16"/>
    </row>
    <row r="30" customHeight="1" spans="1:7">
      <c r="A30" s="3" t="s">
        <v>54</v>
      </c>
      <c r="B30" s="4"/>
      <c r="C30" s="4"/>
      <c r="D30" s="4"/>
      <c r="E30" s="4"/>
      <c r="F30" s="4"/>
      <c r="G30" s="4"/>
    </row>
    <row r="31" customHeight="1" spans="1:7">
      <c r="A31" s="17" t="s">
        <v>1</v>
      </c>
      <c r="B31" s="17" t="s">
        <v>2</v>
      </c>
      <c r="C31" s="17" t="s">
        <v>3</v>
      </c>
      <c r="D31" s="17" t="s">
        <v>4</v>
      </c>
      <c r="E31" s="17" t="s">
        <v>5</v>
      </c>
      <c r="F31" s="17" t="s">
        <v>6</v>
      </c>
      <c r="G31" s="17" t="s">
        <v>7</v>
      </c>
    </row>
    <row r="32" ht="32" customHeight="1" spans="1:7">
      <c r="A32" s="18" t="s">
        <v>55</v>
      </c>
      <c r="B32" s="19"/>
      <c r="C32" s="19"/>
      <c r="D32" s="19"/>
      <c r="E32" s="19"/>
      <c r="F32" s="19"/>
      <c r="G32" s="19"/>
    </row>
    <row r="33" customHeight="1" spans="1:7">
      <c r="A33" s="10">
        <v>1</v>
      </c>
      <c r="B33" s="10" t="s">
        <v>9</v>
      </c>
      <c r="C33" s="10" t="s">
        <v>10</v>
      </c>
      <c r="D33" s="10">
        <v>2000</v>
      </c>
      <c r="E33" s="10">
        <v>0.5</v>
      </c>
      <c r="F33" s="10">
        <f t="shared" ref="F33:F55" si="1">D33*E33</f>
        <v>1000</v>
      </c>
      <c r="G33" s="10"/>
    </row>
    <row r="34" ht="19.5" customHeight="1" spans="1:7">
      <c r="A34" s="10">
        <v>2</v>
      </c>
      <c r="B34" s="10" t="s">
        <v>11</v>
      </c>
      <c r="C34" s="10" t="s">
        <v>12</v>
      </c>
      <c r="D34" s="10">
        <v>900</v>
      </c>
      <c r="E34" s="10">
        <v>1</v>
      </c>
      <c r="F34" s="10">
        <f t="shared" si="1"/>
        <v>900</v>
      </c>
      <c r="G34" s="10"/>
    </row>
    <row r="35" customHeight="1" spans="1:7">
      <c r="A35" s="10">
        <v>3</v>
      </c>
      <c r="B35" s="10" t="s">
        <v>13</v>
      </c>
      <c r="C35" s="10" t="s">
        <v>14</v>
      </c>
      <c r="D35" s="10">
        <v>300</v>
      </c>
      <c r="E35" s="10">
        <v>2</v>
      </c>
      <c r="F35" s="10">
        <f t="shared" si="1"/>
        <v>600</v>
      </c>
      <c r="G35" s="10"/>
    </row>
    <row r="36" customHeight="1" spans="1:7">
      <c r="A36" s="10">
        <v>4</v>
      </c>
      <c r="B36" s="10" t="s">
        <v>15</v>
      </c>
      <c r="C36" s="10" t="s">
        <v>16</v>
      </c>
      <c r="D36" s="10">
        <v>550</v>
      </c>
      <c r="E36" s="10">
        <v>1</v>
      </c>
      <c r="F36" s="10">
        <f t="shared" si="1"/>
        <v>550</v>
      </c>
      <c r="G36" s="10"/>
    </row>
    <row r="37" customHeight="1" spans="1:7">
      <c r="A37" s="10">
        <v>5</v>
      </c>
      <c r="B37" s="10" t="s">
        <v>17</v>
      </c>
      <c r="C37" s="10" t="s">
        <v>18</v>
      </c>
      <c r="D37" s="10">
        <v>30</v>
      </c>
      <c r="E37" s="10">
        <v>3</v>
      </c>
      <c r="F37" s="10">
        <f t="shared" si="1"/>
        <v>90</v>
      </c>
      <c r="G37" s="10"/>
    </row>
    <row r="38" customHeight="1" spans="1:7">
      <c r="A38" s="10">
        <v>6</v>
      </c>
      <c r="B38" s="10" t="s">
        <v>19</v>
      </c>
      <c r="C38" s="10" t="s">
        <v>20</v>
      </c>
      <c r="D38" s="10">
        <v>30</v>
      </c>
      <c r="E38" s="10">
        <v>3</v>
      </c>
      <c r="F38" s="10">
        <f t="shared" si="1"/>
        <v>90</v>
      </c>
      <c r="G38" s="10"/>
    </row>
    <row r="39" customHeight="1" spans="1:7">
      <c r="A39" s="10">
        <v>7</v>
      </c>
      <c r="B39" s="10" t="s">
        <v>21</v>
      </c>
      <c r="C39" s="10" t="s">
        <v>20</v>
      </c>
      <c r="D39" s="10">
        <v>40</v>
      </c>
      <c r="E39" s="10">
        <v>3</v>
      </c>
      <c r="F39" s="10">
        <f t="shared" si="1"/>
        <v>120</v>
      </c>
      <c r="G39" s="10"/>
    </row>
    <row r="40" customHeight="1" spans="1:7">
      <c r="A40" s="10">
        <v>8</v>
      </c>
      <c r="B40" s="10" t="s">
        <v>22</v>
      </c>
      <c r="C40" s="10" t="s">
        <v>23</v>
      </c>
      <c r="D40" s="10">
        <v>200</v>
      </c>
      <c r="E40" s="10">
        <v>3</v>
      </c>
      <c r="F40" s="10">
        <f t="shared" si="1"/>
        <v>600</v>
      </c>
      <c r="G40" s="10"/>
    </row>
    <row r="41" customHeight="1" spans="1:7">
      <c r="A41" s="10">
        <v>9</v>
      </c>
      <c r="B41" s="10" t="s">
        <v>24</v>
      </c>
      <c r="C41" s="10" t="s">
        <v>25</v>
      </c>
      <c r="D41" s="10">
        <v>300</v>
      </c>
      <c r="E41" s="10">
        <v>3</v>
      </c>
      <c r="F41" s="10">
        <f t="shared" si="1"/>
        <v>900</v>
      </c>
      <c r="G41" s="10"/>
    </row>
    <row r="42" customHeight="1" spans="1:7">
      <c r="A42" s="10">
        <v>10</v>
      </c>
      <c r="B42" s="10" t="s">
        <v>26</v>
      </c>
      <c r="C42" s="10" t="s">
        <v>27</v>
      </c>
      <c r="D42" s="10">
        <v>140</v>
      </c>
      <c r="E42" s="10">
        <v>3</v>
      </c>
      <c r="F42" s="10">
        <f t="shared" si="1"/>
        <v>420</v>
      </c>
      <c r="G42" s="10"/>
    </row>
    <row r="43" customHeight="1" spans="1:7">
      <c r="A43" s="11">
        <v>11</v>
      </c>
      <c r="B43" s="11" t="s">
        <v>28</v>
      </c>
      <c r="C43" s="11" t="s">
        <v>29</v>
      </c>
      <c r="D43" s="11">
        <v>200</v>
      </c>
      <c r="E43" s="11">
        <v>2</v>
      </c>
      <c r="F43" s="10">
        <f t="shared" si="1"/>
        <v>400</v>
      </c>
      <c r="G43" s="11"/>
    </row>
    <row r="44" customHeight="1" spans="1:7">
      <c r="A44" s="10">
        <v>12</v>
      </c>
      <c r="B44" s="12" t="s">
        <v>30</v>
      </c>
      <c r="C44" s="10" t="s">
        <v>31</v>
      </c>
      <c r="D44" s="10">
        <v>250</v>
      </c>
      <c r="E44" s="10">
        <v>3</v>
      </c>
      <c r="F44" s="10">
        <f t="shared" si="1"/>
        <v>750</v>
      </c>
      <c r="G44" s="10"/>
    </row>
    <row r="45" customHeight="1" spans="1:7">
      <c r="A45" s="10">
        <v>13</v>
      </c>
      <c r="B45" s="10" t="s">
        <v>32</v>
      </c>
      <c r="C45" s="10" t="s">
        <v>33</v>
      </c>
      <c r="D45" s="10">
        <v>250</v>
      </c>
      <c r="E45" s="10">
        <v>3</v>
      </c>
      <c r="F45" s="10">
        <f t="shared" si="1"/>
        <v>750</v>
      </c>
      <c r="G45" s="10"/>
    </row>
    <row r="46" customHeight="1" spans="1:7">
      <c r="A46" s="10">
        <v>14</v>
      </c>
      <c r="B46" s="10" t="s">
        <v>34</v>
      </c>
      <c r="C46" s="10" t="s">
        <v>35</v>
      </c>
      <c r="D46" s="10">
        <v>100</v>
      </c>
      <c r="E46" s="10">
        <v>3</v>
      </c>
      <c r="F46" s="10">
        <f t="shared" si="1"/>
        <v>300</v>
      </c>
      <c r="G46" s="10"/>
    </row>
    <row r="47" customHeight="1" spans="1:7">
      <c r="A47" s="10">
        <v>15</v>
      </c>
      <c r="B47" s="10" t="s">
        <v>36</v>
      </c>
      <c r="C47" s="10" t="s">
        <v>37</v>
      </c>
      <c r="D47" s="10">
        <v>400</v>
      </c>
      <c r="E47" s="10">
        <v>2</v>
      </c>
      <c r="F47" s="10">
        <f t="shared" si="1"/>
        <v>800</v>
      </c>
      <c r="G47" s="10"/>
    </row>
    <row r="48" customHeight="1" spans="1:7">
      <c r="A48" s="10">
        <v>16</v>
      </c>
      <c r="B48" s="10" t="s">
        <v>38</v>
      </c>
      <c r="C48" s="10" t="s">
        <v>37</v>
      </c>
      <c r="D48" s="10">
        <v>400</v>
      </c>
      <c r="E48" s="10">
        <v>2</v>
      </c>
      <c r="F48" s="10">
        <f t="shared" si="1"/>
        <v>800</v>
      </c>
      <c r="G48" s="10"/>
    </row>
    <row r="49" customHeight="1" spans="1:7">
      <c r="A49" s="10">
        <v>17</v>
      </c>
      <c r="B49" s="10" t="s">
        <v>39</v>
      </c>
      <c r="C49" s="10" t="s">
        <v>40</v>
      </c>
      <c r="D49" s="10">
        <v>300</v>
      </c>
      <c r="E49" s="10">
        <v>3</v>
      </c>
      <c r="F49" s="10">
        <f t="shared" si="1"/>
        <v>900</v>
      </c>
      <c r="G49" s="10"/>
    </row>
    <row r="50" customHeight="1" spans="1:7">
      <c r="A50" s="10">
        <v>18</v>
      </c>
      <c r="B50" s="10" t="s">
        <v>41</v>
      </c>
      <c r="C50" s="10" t="s">
        <v>42</v>
      </c>
      <c r="D50" s="10">
        <v>850</v>
      </c>
      <c r="E50" s="10">
        <v>1</v>
      </c>
      <c r="F50" s="10">
        <f t="shared" si="1"/>
        <v>850</v>
      </c>
      <c r="G50" s="10"/>
    </row>
    <row r="51" customHeight="1" spans="1:7">
      <c r="A51" s="10">
        <v>19</v>
      </c>
      <c r="B51" s="10" t="s">
        <v>43</v>
      </c>
      <c r="C51" s="10" t="s">
        <v>44</v>
      </c>
      <c r="D51" s="10">
        <v>300</v>
      </c>
      <c r="E51" s="10">
        <v>2</v>
      </c>
      <c r="F51" s="10">
        <f t="shared" si="1"/>
        <v>600</v>
      </c>
      <c r="G51" s="10"/>
    </row>
    <row r="52" customHeight="1" spans="1:7">
      <c r="A52" s="10">
        <v>20</v>
      </c>
      <c r="B52" s="13" t="s">
        <v>45</v>
      </c>
      <c r="C52" s="13" t="s">
        <v>46</v>
      </c>
      <c r="D52" s="13">
        <v>50</v>
      </c>
      <c r="E52" s="13">
        <v>10</v>
      </c>
      <c r="F52" s="10">
        <f t="shared" si="1"/>
        <v>500</v>
      </c>
      <c r="G52" s="10"/>
    </row>
    <row r="53" customHeight="1" spans="1:7">
      <c r="A53" s="10">
        <v>21</v>
      </c>
      <c r="B53" s="13" t="s">
        <v>47</v>
      </c>
      <c r="C53" s="13" t="s">
        <v>48</v>
      </c>
      <c r="D53" s="13">
        <v>35</v>
      </c>
      <c r="E53" s="13">
        <v>13</v>
      </c>
      <c r="F53" s="10">
        <f t="shared" si="1"/>
        <v>455</v>
      </c>
      <c r="G53" s="10"/>
    </row>
    <row r="54" customHeight="1" spans="1:7">
      <c r="A54" s="10">
        <v>22</v>
      </c>
      <c r="B54" s="13" t="s">
        <v>49</v>
      </c>
      <c r="C54" s="13" t="s">
        <v>50</v>
      </c>
      <c r="D54" s="13">
        <v>30</v>
      </c>
      <c r="E54" s="13">
        <v>11</v>
      </c>
      <c r="F54" s="10">
        <f t="shared" si="1"/>
        <v>330</v>
      </c>
      <c r="G54" s="10"/>
    </row>
    <row r="55" customHeight="1" spans="1:7">
      <c r="A55" s="10">
        <v>23</v>
      </c>
      <c r="B55" s="10" t="s">
        <v>51</v>
      </c>
      <c r="C55" s="10"/>
      <c r="D55" s="10">
        <v>260</v>
      </c>
      <c r="E55" s="10">
        <v>13</v>
      </c>
      <c r="F55" s="10">
        <f t="shared" si="1"/>
        <v>3380</v>
      </c>
      <c r="G55" s="10"/>
    </row>
    <row r="56" customHeight="1" spans="1:7">
      <c r="A56" s="10">
        <v>24</v>
      </c>
      <c r="B56" s="10" t="s">
        <v>52</v>
      </c>
      <c r="C56" s="10"/>
      <c r="D56" s="10"/>
      <c r="E56" s="10"/>
      <c r="F56" s="10">
        <v>500</v>
      </c>
      <c r="G56" s="10"/>
    </row>
    <row r="57" customHeight="1" spans="1:7">
      <c r="A57" s="11" t="s">
        <v>53</v>
      </c>
      <c r="B57" s="11"/>
      <c r="C57" s="11"/>
      <c r="D57" s="11">
        <f>F33+F34+F35+F36+F37+F38+F39+F40+F41+F42+F43+F44+F45+F46+F47+F48+F49+F50+F51+F55+F56+F52+F53+F54</f>
        <v>16585</v>
      </c>
      <c r="E57" s="11"/>
      <c r="F57" s="11"/>
      <c r="G57" s="11"/>
    </row>
    <row r="58" customHeight="1" spans="1:7">
      <c r="A58" s="20"/>
      <c r="B58" s="21"/>
      <c r="C58" s="21"/>
      <c r="D58" s="21"/>
      <c r="E58" s="21"/>
      <c r="F58" s="21"/>
      <c r="G58" s="22"/>
    </row>
    <row r="59" customHeight="1" spans="1:7">
      <c r="A59" s="3" t="s">
        <v>56</v>
      </c>
      <c r="B59" s="4"/>
      <c r="C59" s="4"/>
      <c r="D59" s="4"/>
      <c r="E59" s="4"/>
      <c r="F59" s="4"/>
      <c r="G59" s="4"/>
    </row>
    <row r="60" customHeight="1" spans="1:7">
      <c r="A60" s="17" t="s">
        <v>1</v>
      </c>
      <c r="B60" s="17" t="s">
        <v>2</v>
      </c>
      <c r="C60" s="17" t="s">
        <v>3</v>
      </c>
      <c r="D60" s="17" t="s">
        <v>4</v>
      </c>
      <c r="E60" s="17" t="s">
        <v>5</v>
      </c>
      <c r="F60" s="17" t="s">
        <v>6</v>
      </c>
      <c r="G60" s="17" t="s">
        <v>7</v>
      </c>
    </row>
    <row r="61" ht="30" customHeight="1" spans="1:7">
      <c r="A61" s="18" t="s">
        <v>57</v>
      </c>
      <c r="B61" s="18"/>
      <c r="C61" s="18"/>
      <c r="D61" s="18"/>
      <c r="E61" s="18"/>
      <c r="F61" s="18"/>
      <c r="G61" s="18"/>
    </row>
    <row r="62" customHeight="1" spans="1:7">
      <c r="A62" s="10">
        <v>1</v>
      </c>
      <c r="B62" s="10" t="s">
        <v>9</v>
      </c>
      <c r="C62" s="10" t="s">
        <v>10</v>
      </c>
      <c r="D62" s="10">
        <v>2000</v>
      </c>
      <c r="E62" s="10">
        <v>0.5</v>
      </c>
      <c r="F62" s="10">
        <f t="shared" ref="F62:F84" si="2">D62*E62</f>
        <v>1000</v>
      </c>
      <c r="G62" s="10"/>
    </row>
    <row r="63" customHeight="1" spans="1:7">
      <c r="A63" s="10">
        <v>2</v>
      </c>
      <c r="B63" s="10" t="s">
        <v>11</v>
      </c>
      <c r="C63" s="10" t="s">
        <v>12</v>
      </c>
      <c r="D63" s="10">
        <v>900</v>
      </c>
      <c r="E63" s="10">
        <v>1.5</v>
      </c>
      <c r="F63" s="10">
        <f t="shared" si="2"/>
        <v>1350</v>
      </c>
      <c r="G63" s="10"/>
    </row>
    <row r="64" customHeight="1" spans="1:7">
      <c r="A64" s="10">
        <v>3</v>
      </c>
      <c r="B64" s="10" t="s">
        <v>13</v>
      </c>
      <c r="C64" s="10" t="s">
        <v>14</v>
      </c>
      <c r="D64" s="10">
        <v>300</v>
      </c>
      <c r="E64" s="10">
        <v>2</v>
      </c>
      <c r="F64" s="10">
        <f t="shared" si="2"/>
        <v>600</v>
      </c>
      <c r="G64" s="10"/>
    </row>
    <row r="65" customHeight="1" spans="1:7">
      <c r="A65" s="10">
        <v>4</v>
      </c>
      <c r="B65" s="10" t="s">
        <v>15</v>
      </c>
      <c r="C65" s="10" t="s">
        <v>16</v>
      </c>
      <c r="D65" s="10">
        <v>550</v>
      </c>
      <c r="E65" s="10">
        <v>1</v>
      </c>
      <c r="F65" s="10">
        <f t="shared" si="2"/>
        <v>550</v>
      </c>
      <c r="G65" s="10"/>
    </row>
    <row r="66" customHeight="1" spans="1:7">
      <c r="A66" s="10">
        <v>5</v>
      </c>
      <c r="B66" s="10" t="s">
        <v>17</v>
      </c>
      <c r="C66" s="10" t="s">
        <v>18</v>
      </c>
      <c r="D66" s="10">
        <v>30</v>
      </c>
      <c r="E66" s="10">
        <v>4</v>
      </c>
      <c r="F66" s="10">
        <f t="shared" si="2"/>
        <v>120</v>
      </c>
      <c r="G66" s="10"/>
    </row>
    <row r="67" customHeight="1" spans="1:7">
      <c r="A67" s="10">
        <v>6</v>
      </c>
      <c r="B67" s="10" t="s">
        <v>19</v>
      </c>
      <c r="C67" s="10" t="s">
        <v>20</v>
      </c>
      <c r="D67" s="10">
        <v>30</v>
      </c>
      <c r="E67" s="10">
        <v>4</v>
      </c>
      <c r="F67" s="10">
        <f t="shared" si="2"/>
        <v>120</v>
      </c>
      <c r="G67" s="10"/>
    </row>
    <row r="68" customHeight="1" spans="1:7">
      <c r="A68" s="10">
        <v>7</v>
      </c>
      <c r="B68" s="10" t="s">
        <v>21</v>
      </c>
      <c r="C68" s="10" t="s">
        <v>20</v>
      </c>
      <c r="D68" s="10">
        <v>40</v>
      </c>
      <c r="E68" s="10">
        <v>4</v>
      </c>
      <c r="F68" s="10">
        <f t="shared" si="2"/>
        <v>160</v>
      </c>
      <c r="G68" s="10"/>
    </row>
    <row r="69" customHeight="1" spans="1:7">
      <c r="A69" s="10">
        <v>8</v>
      </c>
      <c r="B69" s="10" t="s">
        <v>22</v>
      </c>
      <c r="C69" s="10" t="s">
        <v>23</v>
      </c>
      <c r="D69" s="10">
        <v>200</v>
      </c>
      <c r="E69" s="10">
        <v>2</v>
      </c>
      <c r="F69" s="10">
        <f t="shared" si="2"/>
        <v>400</v>
      </c>
      <c r="G69" s="10"/>
    </row>
    <row r="70" customHeight="1" spans="1:7">
      <c r="A70" s="10">
        <v>9</v>
      </c>
      <c r="B70" s="10" t="s">
        <v>24</v>
      </c>
      <c r="C70" s="10" t="s">
        <v>25</v>
      </c>
      <c r="D70" s="10">
        <v>300</v>
      </c>
      <c r="E70" s="10">
        <v>2</v>
      </c>
      <c r="F70" s="10">
        <f t="shared" si="2"/>
        <v>600</v>
      </c>
      <c r="G70" s="10"/>
    </row>
    <row r="71" customHeight="1" spans="1:7">
      <c r="A71" s="10">
        <v>10</v>
      </c>
      <c r="B71" s="10" t="s">
        <v>26</v>
      </c>
      <c r="C71" s="10" t="s">
        <v>27</v>
      </c>
      <c r="D71" s="10">
        <v>140</v>
      </c>
      <c r="E71" s="10">
        <v>2</v>
      </c>
      <c r="F71" s="10">
        <f t="shared" si="2"/>
        <v>280</v>
      </c>
      <c r="G71" s="10"/>
    </row>
    <row r="72" customHeight="1" spans="1:7">
      <c r="A72" s="11">
        <v>11</v>
      </c>
      <c r="B72" s="11" t="s">
        <v>28</v>
      </c>
      <c r="C72" s="11" t="s">
        <v>29</v>
      </c>
      <c r="D72" s="11">
        <v>200</v>
      </c>
      <c r="E72" s="11">
        <v>2</v>
      </c>
      <c r="F72" s="10">
        <f t="shared" si="2"/>
        <v>400</v>
      </c>
      <c r="G72" s="11"/>
    </row>
    <row r="73" customHeight="1" spans="1:7">
      <c r="A73" s="10">
        <v>12</v>
      </c>
      <c r="B73" s="12" t="s">
        <v>30</v>
      </c>
      <c r="C73" s="10" t="s">
        <v>31</v>
      </c>
      <c r="D73" s="10">
        <v>250</v>
      </c>
      <c r="E73" s="10">
        <v>2</v>
      </c>
      <c r="F73" s="10">
        <f t="shared" si="2"/>
        <v>500</v>
      </c>
      <c r="G73" s="10"/>
    </row>
    <row r="74" customHeight="1" spans="1:7">
      <c r="A74" s="10">
        <v>13</v>
      </c>
      <c r="B74" s="10" t="s">
        <v>32</v>
      </c>
      <c r="C74" s="10" t="s">
        <v>33</v>
      </c>
      <c r="D74" s="10">
        <v>250</v>
      </c>
      <c r="E74" s="10">
        <v>2</v>
      </c>
      <c r="F74" s="10">
        <f t="shared" si="2"/>
        <v>500</v>
      </c>
      <c r="G74" s="10"/>
    </row>
    <row r="75" customHeight="1" spans="1:7">
      <c r="A75" s="10">
        <v>14</v>
      </c>
      <c r="B75" s="10" t="s">
        <v>34</v>
      </c>
      <c r="C75" s="10" t="s">
        <v>35</v>
      </c>
      <c r="D75" s="10">
        <v>100</v>
      </c>
      <c r="E75" s="10">
        <v>3</v>
      </c>
      <c r="F75" s="10">
        <f t="shared" si="2"/>
        <v>300</v>
      </c>
      <c r="G75" s="10"/>
    </row>
    <row r="76" customHeight="1" spans="1:7">
      <c r="A76" s="10">
        <v>15</v>
      </c>
      <c r="B76" s="10" t="s">
        <v>36</v>
      </c>
      <c r="C76" s="10" t="s">
        <v>37</v>
      </c>
      <c r="D76" s="10">
        <v>400</v>
      </c>
      <c r="E76" s="10">
        <v>2</v>
      </c>
      <c r="F76" s="10">
        <f t="shared" si="2"/>
        <v>800</v>
      </c>
      <c r="G76" s="10"/>
    </row>
    <row r="77" customHeight="1" spans="1:7">
      <c r="A77" s="10">
        <v>16</v>
      </c>
      <c r="B77" s="10" t="s">
        <v>38</v>
      </c>
      <c r="C77" s="10" t="s">
        <v>37</v>
      </c>
      <c r="D77" s="10">
        <v>400</v>
      </c>
      <c r="E77" s="10">
        <v>2</v>
      </c>
      <c r="F77" s="10">
        <f t="shared" si="2"/>
        <v>800</v>
      </c>
      <c r="G77" s="10"/>
    </row>
    <row r="78" customHeight="1" spans="1:7">
      <c r="A78" s="10">
        <v>17</v>
      </c>
      <c r="B78" s="10" t="s">
        <v>39</v>
      </c>
      <c r="C78" s="10" t="s">
        <v>40</v>
      </c>
      <c r="D78" s="10">
        <v>300</v>
      </c>
      <c r="E78" s="10">
        <v>2</v>
      </c>
      <c r="F78" s="10">
        <f t="shared" si="2"/>
        <v>600</v>
      </c>
      <c r="G78" s="10"/>
    </row>
    <row r="79" customHeight="1" spans="1:7">
      <c r="A79" s="10">
        <v>18</v>
      </c>
      <c r="B79" s="10" t="s">
        <v>41</v>
      </c>
      <c r="C79" s="10" t="s">
        <v>42</v>
      </c>
      <c r="D79" s="10">
        <v>850</v>
      </c>
      <c r="E79" s="10">
        <v>1</v>
      </c>
      <c r="F79" s="10">
        <f t="shared" si="2"/>
        <v>850</v>
      </c>
      <c r="G79" s="10"/>
    </row>
    <row r="80" customHeight="1" spans="1:7">
      <c r="A80" s="10">
        <v>19</v>
      </c>
      <c r="B80" s="10" t="s">
        <v>43</v>
      </c>
      <c r="C80" s="10" t="s">
        <v>44</v>
      </c>
      <c r="D80" s="10">
        <v>300</v>
      </c>
      <c r="E80" s="10">
        <v>2</v>
      </c>
      <c r="F80" s="10">
        <f t="shared" si="2"/>
        <v>600</v>
      </c>
      <c r="G80" s="10"/>
    </row>
    <row r="81" customHeight="1" spans="1:7">
      <c r="A81" s="10">
        <v>20</v>
      </c>
      <c r="B81" s="13" t="s">
        <v>45</v>
      </c>
      <c r="C81" s="13" t="s">
        <v>46</v>
      </c>
      <c r="D81" s="13">
        <v>50</v>
      </c>
      <c r="E81" s="13">
        <v>10</v>
      </c>
      <c r="F81" s="10">
        <f t="shared" si="2"/>
        <v>500</v>
      </c>
      <c r="G81" s="10"/>
    </row>
    <row r="82" customHeight="1" spans="1:7">
      <c r="A82" s="10">
        <v>21</v>
      </c>
      <c r="B82" s="13" t="s">
        <v>47</v>
      </c>
      <c r="C82" s="13" t="s">
        <v>48</v>
      </c>
      <c r="D82" s="13">
        <v>35</v>
      </c>
      <c r="E82" s="13">
        <v>14</v>
      </c>
      <c r="F82" s="10">
        <f t="shared" si="2"/>
        <v>490</v>
      </c>
      <c r="G82" s="10"/>
    </row>
    <row r="83" customHeight="1" spans="1:7">
      <c r="A83" s="10">
        <v>22</v>
      </c>
      <c r="B83" s="13" t="s">
        <v>49</v>
      </c>
      <c r="C83" s="13" t="s">
        <v>50</v>
      </c>
      <c r="D83" s="13">
        <v>30</v>
      </c>
      <c r="E83" s="13">
        <v>12</v>
      </c>
      <c r="F83" s="10">
        <f t="shared" si="2"/>
        <v>360</v>
      </c>
      <c r="G83" s="10"/>
    </row>
    <row r="84" customHeight="1" spans="1:7">
      <c r="A84" s="10">
        <v>23</v>
      </c>
      <c r="B84" s="10" t="s">
        <v>51</v>
      </c>
      <c r="C84" s="10"/>
      <c r="D84" s="10">
        <v>260</v>
      </c>
      <c r="E84" s="10">
        <v>13</v>
      </c>
      <c r="F84" s="10">
        <f t="shared" si="2"/>
        <v>3380</v>
      </c>
      <c r="G84" s="10"/>
    </row>
    <row r="85" customHeight="1" spans="1:7">
      <c r="A85" s="10">
        <v>24</v>
      </c>
      <c r="B85" s="10" t="s">
        <v>52</v>
      </c>
      <c r="C85" s="10"/>
      <c r="D85" s="10"/>
      <c r="E85" s="10"/>
      <c r="F85" s="10">
        <v>500</v>
      </c>
      <c r="G85" s="10"/>
    </row>
    <row r="86" customHeight="1" spans="1:7">
      <c r="A86" s="11" t="s">
        <v>53</v>
      </c>
      <c r="B86" s="11"/>
      <c r="C86" s="11"/>
      <c r="D86" s="11">
        <f>F62+F63+F64+F65+F66+F67+F68+F69+F70+F71+F72+F73+F74+F75+F76+F77+F78+F79+F80+F84+F85+F81+F82+F83</f>
        <v>15760</v>
      </c>
      <c r="E86" s="11"/>
      <c r="F86" s="11"/>
      <c r="G86" s="11"/>
    </row>
    <row r="87" customHeight="1" spans="1:7">
      <c r="A87" s="23"/>
      <c r="B87" s="24"/>
      <c r="C87" s="24"/>
      <c r="D87" s="24"/>
      <c r="E87" s="24"/>
      <c r="F87" s="24"/>
      <c r="G87" s="25"/>
    </row>
    <row r="88" ht="66" customHeight="1" spans="1:7">
      <c r="A88" s="26" t="s">
        <v>58</v>
      </c>
      <c r="B88" s="26"/>
      <c r="C88" s="26">
        <f>D28+D57+D86</f>
        <v>50000</v>
      </c>
      <c r="D88" s="26"/>
      <c r="E88" s="26"/>
      <c r="F88" s="26"/>
      <c r="G88" s="26"/>
    </row>
  </sheetData>
  <mergeCells count="17">
    <mergeCell ref="A1:G1"/>
    <mergeCell ref="A3:G3"/>
    <mergeCell ref="A28:C28"/>
    <mergeCell ref="D28:G28"/>
    <mergeCell ref="A29:G29"/>
    <mergeCell ref="A30:G30"/>
    <mergeCell ref="A32:G32"/>
    <mergeCell ref="A57:C57"/>
    <mergeCell ref="D57:G57"/>
    <mergeCell ref="A58:G58"/>
    <mergeCell ref="A59:G59"/>
    <mergeCell ref="A61:G61"/>
    <mergeCell ref="A86:C86"/>
    <mergeCell ref="D86:G86"/>
    <mergeCell ref="A87:G87"/>
    <mergeCell ref="A88:B88"/>
    <mergeCell ref="C88:G88"/>
  </mergeCells>
  <pageMargins left="0.9" right="0.4" top="0.77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win7</cp:lastModifiedBy>
  <dcterms:created xsi:type="dcterms:W3CDTF">2019-05-07T06:29:00Z</dcterms:created>
  <cp:lastPrinted>2020-03-28T15:00:00Z</cp:lastPrinted>
  <dcterms:modified xsi:type="dcterms:W3CDTF">2026-08-03T01:50:11Z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F504B7BBDCC648F2A0220E6445935F5E</vt:lpwstr>
  </property>
  <property fmtid="{D5CDD505-2E9C-101B-9397-08002B2CF9AE}" pid="4" name="CalculationRule">
    <vt:i4>0</vt:i4>
  </property>
</Properties>
</file>