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6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6"/>
  <c r="E21"/>
  <c r="E22"/>
  <c r="E23"/>
  <c r="E24"/>
  <c r="E20"/>
  <c r="E15"/>
  <c r="E16"/>
  <c r="E17"/>
  <c r="E7"/>
  <c r="E8"/>
  <c r="E10"/>
  <c r="E14"/>
  <c r="E13"/>
  <c r="E6"/>
  <c r="E5"/>
  <c r="E3"/>
  <c r="E25" l="1"/>
  <c r="E18"/>
  <c r="E11"/>
  <c r="E26" l="1"/>
</calcChain>
</file>

<file path=xl/sharedStrings.xml><?xml version="1.0" encoding="utf-8"?>
<sst xmlns="http://schemas.openxmlformats.org/spreadsheetml/2006/main" count="46" uniqueCount="37">
  <si>
    <t>名称</t>
  </si>
  <si>
    <t>单价</t>
  </si>
  <si>
    <t>石门县消防救援大队有害生物防治报价一览表</t>
    <phoneticPr fontId="7" type="noConversion"/>
  </si>
  <si>
    <t>数量</t>
    <phoneticPr fontId="7" type="noConversion"/>
  </si>
  <si>
    <t>单位</t>
    <phoneticPr fontId="7" type="noConversion"/>
  </si>
  <si>
    <t>合计金额</t>
    <phoneticPr fontId="7" type="noConversion"/>
  </si>
  <si>
    <t xml:space="preserve">二、灭鼠类费用     </t>
    <phoneticPr fontId="7" type="noConversion"/>
  </si>
  <si>
    <t>块</t>
    <phoneticPr fontId="7" type="noConversion"/>
  </si>
  <si>
    <t>备注</t>
    <phoneticPr fontId="7" type="noConversion"/>
  </si>
  <si>
    <t>人/次</t>
    <phoneticPr fontId="7" type="noConversion"/>
  </si>
  <si>
    <t xml:space="preserve">粘鼠板：不少于300块      </t>
    <phoneticPr fontId="7" type="noConversion"/>
  </si>
  <si>
    <t>公斤</t>
    <phoneticPr fontId="7" type="noConversion"/>
  </si>
  <si>
    <t>个</t>
    <phoneticPr fontId="7" type="noConversion"/>
  </si>
  <si>
    <t>可自行添加</t>
    <phoneticPr fontId="7" type="noConversion"/>
  </si>
  <si>
    <t>三、灭蟑螂类费用</t>
    <phoneticPr fontId="7" type="noConversion"/>
  </si>
  <si>
    <t>瓶</t>
    <phoneticPr fontId="7" type="noConversion"/>
  </si>
  <si>
    <t>盒</t>
    <phoneticPr fontId="7" type="noConversion"/>
  </si>
  <si>
    <t>四、灭蚊、蝇类费用</t>
    <phoneticPr fontId="7" type="noConversion"/>
  </si>
  <si>
    <t xml:space="preserve">墙体、墙根、洗手间、走道用药：不少于15升    </t>
    <phoneticPr fontId="7" type="noConversion"/>
  </si>
  <si>
    <t>升</t>
    <phoneticPr fontId="7" type="noConversion"/>
  </si>
  <si>
    <t>一、人工及交通费用（每次防治服务不得少于2人，每月不得少于2次）</t>
    <phoneticPr fontId="7" type="noConversion"/>
  </si>
  <si>
    <r>
      <t xml:space="preserve">室内外下水道、卫生角落等用药:不少于36升      </t>
    </r>
    <r>
      <rPr>
        <sz val="11"/>
        <color rgb="FFFF0000"/>
        <rFont val="宋体"/>
        <family val="3"/>
        <charset val="134"/>
      </rPr>
      <t xml:space="preserve"> </t>
    </r>
    <phoneticPr fontId="7" type="noConversion"/>
  </si>
  <si>
    <t>杀虫热雾剂：不少于36升</t>
    <phoneticPr fontId="7" type="noConversion"/>
  </si>
  <si>
    <t>小计金额</t>
    <phoneticPr fontId="7" type="noConversion"/>
  </si>
  <si>
    <t>总计金额</t>
    <phoneticPr fontId="7" type="noConversion"/>
  </si>
  <si>
    <t>备注：1、所有用药均提供国家农药生产许可；2、所有用药处均需贴警示标识；3、防治服务人员需具备相关从业证书；4、报价单位报价时药剂数量可大于要求的数量但不得少于，可增项不得减项。</t>
    <phoneticPr fontId="7" type="noConversion"/>
  </si>
  <si>
    <t>包</t>
    <phoneticPr fontId="7" type="noConversion"/>
  </si>
  <si>
    <t>室内特效驱避球：不少于24包</t>
    <phoneticPr fontId="7" type="noConversion"/>
  </si>
  <si>
    <t>绿化带区喷洒药剂用药(灭虫专用喷洒车)：不少于4车；每车药剂不少于10升</t>
    <phoneticPr fontId="7" type="noConversion"/>
  </si>
  <si>
    <t>车</t>
    <phoneticPr fontId="7" type="noConversion"/>
  </si>
  <si>
    <t xml:space="preserve">灭鼠毒饵：不少于40公斤     </t>
    <phoneticPr fontId="7" type="noConversion"/>
  </si>
  <si>
    <t xml:space="preserve">灭鼠诱饵：不少于40公斤     </t>
    <phoneticPr fontId="7" type="noConversion"/>
  </si>
  <si>
    <r>
      <t xml:space="preserve">灭蟑饵剂屋：不少于120个     </t>
    </r>
    <r>
      <rPr>
        <sz val="11"/>
        <color rgb="FFFF0000"/>
        <rFont val="宋体"/>
        <family val="3"/>
        <charset val="134"/>
      </rPr>
      <t xml:space="preserve"> </t>
    </r>
    <phoneticPr fontId="7" type="noConversion"/>
  </si>
  <si>
    <t>粘大蟑螂屋：不少于80个</t>
    <phoneticPr fontId="7" type="noConversion"/>
  </si>
  <si>
    <r>
      <t xml:space="preserve">灭蟑螂颗粒：不少于30盒     </t>
    </r>
    <r>
      <rPr>
        <sz val="11"/>
        <color rgb="FFFF0000"/>
        <rFont val="宋体"/>
        <family val="3"/>
        <charset val="134"/>
      </rPr>
      <t xml:space="preserve"> </t>
    </r>
    <phoneticPr fontId="7" type="noConversion"/>
  </si>
  <si>
    <t xml:space="preserve">灭蟑螂烟雾剂：不少于30瓶 </t>
    <phoneticPr fontId="7" type="noConversion"/>
  </si>
  <si>
    <t>毒饵站建设（陶瓷材质；长度不小于30cm）：不少于50个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</si>
</sst>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1" fontId="3" fillId="0" borderId="6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zoomScale="70" zoomScaleNormal="70" workbookViewId="0">
      <selection activeCell="E8" sqref="E8"/>
    </sheetView>
  </sheetViews>
  <sheetFormatPr defaultColWidth="80" defaultRowHeight="30.95" customHeight="1"/>
  <cols>
    <col min="1" max="1" width="25.875" style="1" customWidth="1"/>
    <col min="2" max="2" width="14.375" style="1" customWidth="1"/>
    <col min="3" max="4" width="8" style="1" customWidth="1"/>
    <col min="5" max="5" width="15.375" style="1" customWidth="1"/>
    <col min="6" max="6" width="14.875" style="1" customWidth="1"/>
    <col min="7" max="16384" width="80" style="1"/>
  </cols>
  <sheetData>
    <row r="1" spans="1:6" ht="36.75" customHeight="1">
      <c r="A1" s="16" t="s">
        <v>2</v>
      </c>
      <c r="B1" s="16"/>
      <c r="C1" s="16"/>
      <c r="D1" s="16"/>
      <c r="E1" s="16"/>
      <c r="F1" s="16"/>
    </row>
    <row r="2" spans="1:6" ht="24" customHeight="1">
      <c r="A2" s="2" t="s">
        <v>0</v>
      </c>
      <c r="B2" s="2" t="s">
        <v>1</v>
      </c>
      <c r="C2" s="2" t="s">
        <v>3</v>
      </c>
      <c r="D2" s="2" t="s">
        <v>4</v>
      </c>
      <c r="E2" s="2" t="s">
        <v>5</v>
      </c>
      <c r="F2" s="2" t="s">
        <v>8</v>
      </c>
    </row>
    <row r="3" spans="1:6" ht="44.25" customHeight="1">
      <c r="A3" s="4" t="s">
        <v>20</v>
      </c>
      <c r="B3" s="3"/>
      <c r="C3" s="3"/>
      <c r="D3" s="3" t="s">
        <v>9</v>
      </c>
      <c r="E3" s="3">
        <f>B3*C3</f>
        <v>0</v>
      </c>
      <c r="F3" s="3"/>
    </row>
    <row r="4" spans="1:6" ht="21.75" customHeight="1">
      <c r="A4" s="17" t="s">
        <v>6</v>
      </c>
      <c r="B4" s="18"/>
      <c r="C4" s="18"/>
      <c r="D4" s="18"/>
      <c r="E4" s="18"/>
      <c r="F4" s="19"/>
    </row>
    <row r="5" spans="1:6" ht="24" customHeight="1">
      <c r="A5" s="5" t="s">
        <v>10</v>
      </c>
      <c r="B5" s="3"/>
      <c r="C5" s="3"/>
      <c r="D5" s="3" t="s">
        <v>7</v>
      </c>
      <c r="E5" s="3">
        <f>B5*C5</f>
        <v>0</v>
      </c>
      <c r="F5" s="3"/>
    </row>
    <row r="6" spans="1:6" ht="24" customHeight="1">
      <c r="A6" s="5" t="s">
        <v>30</v>
      </c>
      <c r="B6" s="3"/>
      <c r="C6" s="3"/>
      <c r="D6" s="3" t="s">
        <v>11</v>
      </c>
      <c r="E6" s="3">
        <f t="shared" ref="E6:E10" si="0">B6*C6</f>
        <v>0</v>
      </c>
      <c r="F6" s="3"/>
    </row>
    <row r="7" spans="1:6" ht="24" customHeight="1">
      <c r="A7" s="5" t="s">
        <v>31</v>
      </c>
      <c r="B7" s="3"/>
      <c r="C7" s="3"/>
      <c r="D7" s="3" t="s">
        <v>11</v>
      </c>
      <c r="E7" s="3">
        <f t="shared" si="0"/>
        <v>0</v>
      </c>
      <c r="F7" s="3"/>
    </row>
    <row r="8" spans="1:6" ht="31.5" customHeight="1">
      <c r="A8" s="7" t="s">
        <v>36</v>
      </c>
      <c r="B8" s="3"/>
      <c r="C8" s="3"/>
      <c r="D8" s="3" t="s">
        <v>12</v>
      </c>
      <c r="E8" s="3">
        <f t="shared" si="0"/>
        <v>0</v>
      </c>
      <c r="F8" s="3"/>
    </row>
    <row r="9" spans="1:6" ht="22.5" customHeight="1">
      <c r="A9" s="7" t="s">
        <v>27</v>
      </c>
      <c r="B9" s="3"/>
      <c r="C9" s="3"/>
      <c r="D9" s="3" t="s">
        <v>26</v>
      </c>
      <c r="E9" s="3">
        <f t="shared" si="0"/>
        <v>0</v>
      </c>
      <c r="F9" s="3"/>
    </row>
    <row r="10" spans="1:6" ht="24.75" customHeight="1">
      <c r="A10" s="6" t="s">
        <v>13</v>
      </c>
      <c r="B10" s="3"/>
      <c r="C10" s="3"/>
      <c r="D10" s="3"/>
      <c r="E10" s="3">
        <f t="shared" si="0"/>
        <v>0</v>
      </c>
      <c r="F10" s="3"/>
    </row>
    <row r="11" spans="1:6" ht="26.25" customHeight="1">
      <c r="A11" s="9" t="s">
        <v>23</v>
      </c>
      <c r="B11" s="20"/>
      <c r="C11" s="20"/>
      <c r="D11" s="21"/>
      <c r="E11" s="3">
        <f>SUM(E5:E10)</f>
        <v>0</v>
      </c>
      <c r="F11" s="3"/>
    </row>
    <row r="12" spans="1:6" ht="24.75" customHeight="1">
      <c r="A12" s="17" t="s">
        <v>14</v>
      </c>
      <c r="B12" s="18"/>
      <c r="C12" s="18"/>
      <c r="D12" s="18"/>
      <c r="E12" s="18"/>
      <c r="F12" s="19"/>
    </row>
    <row r="13" spans="1:6" ht="22.5" customHeight="1">
      <c r="A13" s="7" t="s">
        <v>32</v>
      </c>
      <c r="B13" s="3"/>
      <c r="C13" s="3"/>
      <c r="D13" s="3" t="s">
        <v>12</v>
      </c>
      <c r="E13" s="3">
        <f>B13*C13</f>
        <v>0</v>
      </c>
      <c r="F13" s="3"/>
    </row>
    <row r="14" spans="1:6" ht="22.5" customHeight="1">
      <c r="A14" s="7" t="s">
        <v>33</v>
      </c>
      <c r="B14" s="3"/>
      <c r="C14" s="3"/>
      <c r="D14" s="3" t="s">
        <v>12</v>
      </c>
      <c r="E14" s="3">
        <f t="shared" ref="E14:E17" si="1">B14*C14</f>
        <v>0</v>
      </c>
      <c r="F14" s="3"/>
    </row>
    <row r="15" spans="1:6" ht="22.5" customHeight="1">
      <c r="A15" s="5" t="s">
        <v>34</v>
      </c>
      <c r="B15" s="3"/>
      <c r="C15" s="3"/>
      <c r="D15" s="3" t="s">
        <v>16</v>
      </c>
      <c r="E15" s="3">
        <f t="shared" si="1"/>
        <v>0</v>
      </c>
      <c r="F15" s="3"/>
    </row>
    <row r="16" spans="1:6" ht="22.5" customHeight="1">
      <c r="A16" s="5" t="s">
        <v>35</v>
      </c>
      <c r="B16" s="3"/>
      <c r="C16" s="3"/>
      <c r="D16" s="3" t="s">
        <v>15</v>
      </c>
      <c r="E16" s="3">
        <f t="shared" si="1"/>
        <v>0</v>
      </c>
      <c r="F16" s="3"/>
    </row>
    <row r="17" spans="1:6" ht="22.5" customHeight="1">
      <c r="A17" s="6" t="s">
        <v>13</v>
      </c>
      <c r="B17" s="3"/>
      <c r="C17" s="3"/>
      <c r="D17" s="3"/>
      <c r="E17" s="3">
        <f t="shared" si="1"/>
        <v>0</v>
      </c>
      <c r="F17" s="3"/>
    </row>
    <row r="18" spans="1:6" ht="26.25" customHeight="1">
      <c r="A18" s="9" t="s">
        <v>23</v>
      </c>
      <c r="B18" s="20"/>
      <c r="C18" s="20"/>
      <c r="D18" s="21"/>
      <c r="E18" s="3">
        <f>SUM(E13:E17)</f>
        <v>0</v>
      </c>
      <c r="F18" s="3"/>
    </row>
    <row r="19" spans="1:6" ht="28.5" customHeight="1">
      <c r="A19" s="17" t="s">
        <v>17</v>
      </c>
      <c r="B19" s="18"/>
      <c r="C19" s="18"/>
      <c r="D19" s="18"/>
      <c r="E19" s="18"/>
      <c r="F19" s="19"/>
    </row>
    <row r="20" spans="1:6" ht="30.95" customHeight="1">
      <c r="A20" s="8" t="s">
        <v>18</v>
      </c>
      <c r="B20" s="3"/>
      <c r="C20" s="3"/>
      <c r="D20" s="3" t="s">
        <v>19</v>
      </c>
      <c r="E20" s="3">
        <f>B20*C20</f>
        <v>0</v>
      </c>
      <c r="F20" s="3"/>
    </row>
    <row r="21" spans="1:6" ht="48" customHeight="1">
      <c r="A21" s="8" t="s">
        <v>28</v>
      </c>
      <c r="B21" s="3"/>
      <c r="C21" s="3"/>
      <c r="D21" s="3" t="s">
        <v>29</v>
      </c>
      <c r="E21" s="3">
        <f t="shared" ref="E21:E24" si="2">B21*C21</f>
        <v>0</v>
      </c>
      <c r="F21" s="3"/>
    </row>
    <row r="22" spans="1:6" ht="30.95" customHeight="1">
      <c r="A22" s="8" t="s">
        <v>21</v>
      </c>
      <c r="B22" s="3"/>
      <c r="C22" s="3"/>
      <c r="D22" s="3" t="s">
        <v>19</v>
      </c>
      <c r="E22" s="3">
        <f t="shared" si="2"/>
        <v>0</v>
      </c>
      <c r="F22" s="3"/>
    </row>
    <row r="23" spans="1:6" ht="23.25" customHeight="1">
      <c r="A23" s="8" t="s">
        <v>22</v>
      </c>
      <c r="B23" s="3"/>
      <c r="C23" s="3"/>
      <c r="D23" s="3" t="s">
        <v>19</v>
      </c>
      <c r="E23" s="3">
        <f t="shared" si="2"/>
        <v>0</v>
      </c>
      <c r="F23" s="3"/>
    </row>
    <row r="24" spans="1:6" ht="23.25" customHeight="1">
      <c r="A24" s="6" t="s">
        <v>13</v>
      </c>
      <c r="B24" s="3"/>
      <c r="C24" s="3"/>
      <c r="D24" s="3"/>
      <c r="E24" s="3">
        <f t="shared" si="2"/>
        <v>0</v>
      </c>
      <c r="F24" s="3"/>
    </row>
    <row r="25" spans="1:6" ht="26.25" customHeight="1">
      <c r="A25" s="9" t="s">
        <v>23</v>
      </c>
      <c r="B25" s="10"/>
      <c r="C25" s="10"/>
      <c r="D25" s="11"/>
      <c r="E25" s="3">
        <f>SUM(E20:E24)</f>
        <v>0</v>
      </c>
      <c r="F25" s="3"/>
    </row>
    <row r="26" spans="1:6" ht="29.25" customHeight="1">
      <c r="A26" s="12" t="s">
        <v>24</v>
      </c>
      <c r="B26" s="13"/>
      <c r="C26" s="13"/>
      <c r="D26" s="14"/>
      <c r="E26" s="3">
        <f>E3+E11+E18+E25</f>
        <v>0</v>
      </c>
      <c r="F26" s="3"/>
    </row>
    <row r="27" spans="1:6" ht="37.5" customHeight="1">
      <c r="A27" s="15" t="s">
        <v>25</v>
      </c>
      <c r="B27" s="15"/>
      <c r="C27" s="15"/>
      <c r="D27" s="15"/>
      <c r="E27" s="15"/>
      <c r="F27" s="15"/>
    </row>
  </sheetData>
  <mergeCells count="9">
    <mergeCell ref="A25:D25"/>
    <mergeCell ref="A26:D26"/>
    <mergeCell ref="A27:F27"/>
    <mergeCell ref="A1:F1"/>
    <mergeCell ref="A4:F4"/>
    <mergeCell ref="A12:F12"/>
    <mergeCell ref="A19:F19"/>
    <mergeCell ref="A11:D11"/>
    <mergeCell ref="A18:D18"/>
  </mergeCells>
  <phoneticPr fontId="7" type="noConversion"/>
  <printOptions horizontalCentered="1"/>
  <pageMargins left="0.59055118110236227" right="0.59055118110236227" top="0.62992125984251968" bottom="0.6299212598425196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微软用户</cp:lastModifiedBy>
  <cp:lastPrinted>2025-05-22T15:19:11Z</cp:lastPrinted>
  <dcterms:created xsi:type="dcterms:W3CDTF">2023-04-17T10:43:00Z</dcterms:created>
  <dcterms:modified xsi:type="dcterms:W3CDTF">2025-07-09T14:48:54Z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A6627706900F4C6CA5E42829DFEC9270_13</vt:lpwstr>
  </property>
  <property fmtid="{D5CDD505-2E9C-101B-9397-08002B2CF9AE}" pid="3" name="KSOProductBuildVer">
    <vt:lpwstr>2052-12.1.0.16929</vt:lpwstr>
  </property>
</Properties>
</file>