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包1-自动气象站" sheetId="6" r:id="rId1"/>
  </sheets>
  <definedNames>
    <definedName name="_xlnm.Print_Area" localSheetId="0">'包1-自动气象站'!$A$1:$O$17</definedName>
    <definedName name="_xlnm.Print_Titles" localSheetId="0">'包1-自动气象站'!$1:$3</definedName>
  </definedNames>
  <calcPr calcId="144525" concurrentCalc="0"/>
</workbook>
</file>

<file path=xl/sharedStrings.xml><?xml version="1.0" encoding="utf-8"?>
<sst xmlns="http://schemas.openxmlformats.org/spreadsheetml/2006/main" count="43" uniqueCount="39">
  <si>
    <t>报  价  单　</t>
  </si>
  <si>
    <t>致：</t>
  </si>
  <si>
    <t xml:space="preserve">  福州地铁智慧园有限公司  </t>
  </si>
  <si>
    <t>询价单编号:</t>
  </si>
  <si>
    <t>报价要求</t>
  </si>
  <si>
    <r>
      <t>（1）参与报价人须具有独立法人资格并依法持有行政主管部门核发合法有效的法人营业执照，具有良好的商业信誉，近三年内无不良经营行为，须提供增值税专用发票。（2）具有福州市房管部门登记备案证书。（3）本项目不接受联合体报价。（4）本项目不含税最高限价为人民币88525.07元。其中：第一层（地基基础含地下室）最高限价为：¥65686.41元（单价：3元/平方米）；第二层以上建筑（含第二层）最高限价为：¥22838.66元（单价：0.5元/平方米），报价超过最高限价的将视为无效报价。（6）</t>
    </r>
    <r>
      <rPr>
        <b/>
        <sz val="10"/>
        <color rgb="FFFF0000"/>
        <rFont val="宋体"/>
        <charset val="134"/>
      </rPr>
      <t>报价单盖公章有效（合同章，业务专用章无效）。</t>
    </r>
  </si>
  <si>
    <t>采购人：福州地铁智慧园有限公司</t>
  </si>
  <si>
    <t>报价方（盖章）:</t>
  </si>
  <si>
    <t>地址：福州市台江区达道路156号西塔10层</t>
  </si>
  <si>
    <t xml:space="preserve">地址: </t>
  </si>
  <si>
    <t>电话：18005910063</t>
  </si>
  <si>
    <t>电话：</t>
  </si>
  <si>
    <t>邮箱:270920407@qq.com</t>
  </si>
  <si>
    <t>邮箱:</t>
  </si>
  <si>
    <t>联系人：李女生</t>
  </si>
  <si>
    <t>联系人：</t>
  </si>
  <si>
    <t>日期： 2022 年 9 月 2 日</t>
  </si>
  <si>
    <t xml:space="preserve">日期: </t>
  </si>
  <si>
    <t>序号</t>
  </si>
  <si>
    <t>工程名称</t>
  </si>
  <si>
    <t>询价项目</t>
  </si>
  <si>
    <t>报价内容</t>
  </si>
  <si>
    <t>建筑面积（㎡）</t>
  </si>
  <si>
    <t>含税单价（元）</t>
  </si>
  <si>
    <t>含税总价（元）</t>
  </si>
  <si>
    <t>税率</t>
  </si>
  <si>
    <t>税额（元）</t>
  </si>
  <si>
    <t>不含税总价（元）</t>
  </si>
  <si>
    <t>备注</t>
  </si>
  <si>
    <t>福州地铁智慧园项目</t>
  </si>
  <si>
    <t>白蚁防治</t>
  </si>
  <si>
    <t>第一层（地基基础含地下室）白蚁防治</t>
  </si>
  <si>
    <t>第二层以上（含第二层）白蚁防治</t>
  </si>
  <si>
    <t>含税总价合计（大写）：</t>
  </si>
  <si>
    <t>元</t>
  </si>
  <si>
    <t xml:space="preserve">  （小写）：</t>
  </si>
  <si>
    <t>不含税总价合计（大写）：</t>
  </si>
  <si>
    <t>报价有效期：60天</t>
  </si>
  <si>
    <t>付款方式：合同签订后15日内支付合同价款的30%；竣工验收后15日内支付至合同价款的80%，合同结算后付清余款。</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</si>
</sst>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804]General"/>
    <numFmt numFmtId="177" formatCode="0.00_ "/>
    <numFmt numFmtId="178" formatCode="\¥#,##0.00;\¥\-#,##0.00"/>
    <numFmt numFmtId="179" formatCode="0_ "/>
  </numFmts>
  <fonts count="55">
    <font>
      <sz val="12"/>
      <name val="宋体"/>
      <charset val="134"/>
    </font>
    <font>
      <sz val="10.5"/>
      <name val="Times New Roman"/>
      <charset val="134"/>
    </font>
    <font>
      <b/>
      <sz val="18"/>
      <name val="黑体"/>
      <charset val="134"/>
    </font>
    <font>
      <sz val="12"/>
      <name val="黑体"/>
      <charset val="134"/>
    </font>
    <font>
      <b/>
      <sz val="10"/>
      <name val="宋体"/>
      <charset val="134"/>
      <scheme val="minor"/>
    </font>
    <font>
      <sz val="10"/>
      <name val="宋体"/>
      <charset val="134"/>
    </font>
    <font>
      <sz val="10"/>
      <color rgb="FFFF0000"/>
      <name val="宋体"/>
      <charset val="134"/>
    </font>
    <font>
      <sz val="10"/>
      <name val="宋体"/>
      <charset val="134"/>
      <scheme val="minor"/>
    </font>
    <font>
      <b/>
      <sz val="10"/>
      <name val="宋体"/>
      <charset val="134"/>
    </font>
    <font>
      <sz val="18"/>
      <name val="Times New Roman"/>
      <charset val="134"/>
    </font>
    <font>
      <sz val="10"/>
      <color rgb="FFC00000"/>
      <name val="宋体"/>
      <charset val="134"/>
    </font>
    <font>
      <sz val="10"/>
      <color rgb="FFFF0000"/>
      <name val="宋体"/>
      <charset val="134"/>
      <scheme val="minor"/>
    </font>
    <font>
      <b/>
      <sz val="12"/>
      <name val="宋体"/>
      <charset val="134"/>
    </font>
    <font>
      <sz val="11"/>
      <color theme="1"/>
      <name val="宋体"/>
      <charset val="134"/>
      <scheme val="minor"/>
    </font>
    <font>
      <sz val="11"/>
      <color indexed="52"/>
      <name val="宋体"/>
      <charset val="134"/>
    </font>
    <font>
      <sz val="11"/>
      <color indexed="8"/>
      <name val="宋体"/>
      <charset val="134"/>
    </font>
    <font>
      <sz val="11"/>
      <color theme="1"/>
      <name val="宋体"/>
      <charset val="0"/>
      <scheme val="minor"/>
    </font>
    <font>
      <b/>
      <sz val="11"/>
      <color indexed="63"/>
      <name val="宋体"/>
      <charset val="134"/>
    </font>
    <font>
      <sz val="11"/>
      <color rgb="FF3F3F76"/>
      <name val="宋体"/>
      <charset val="0"/>
      <scheme val="minor"/>
    </font>
    <font>
      <sz val="11"/>
      <color indexed="9"/>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2"/>
      <name val="Times New Roman"/>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60"/>
      <name val="宋体"/>
      <charset val="134"/>
    </font>
    <font>
      <sz val="11"/>
      <color indexed="17"/>
      <name val="宋体"/>
      <charset val="134"/>
    </font>
    <font>
      <sz val="10"/>
      <name val="Arial"/>
      <charset val="134"/>
    </font>
    <font>
      <sz val="11"/>
      <color indexed="62"/>
      <name val="宋体"/>
      <charset val="134"/>
    </font>
    <font>
      <sz val="11"/>
      <color indexed="8"/>
      <name val="Tahoma"/>
      <charset val="134"/>
    </font>
    <font>
      <sz val="11"/>
      <color indexed="20"/>
      <name val="宋体"/>
      <charset val="134"/>
    </font>
    <font>
      <b/>
      <sz val="11"/>
      <color indexed="9"/>
      <name val="宋体"/>
      <charset val="134"/>
    </font>
    <font>
      <b/>
      <sz val="11"/>
      <color indexed="56"/>
      <name val="宋体"/>
      <charset val="134"/>
    </font>
    <font>
      <i/>
      <sz val="11"/>
      <color indexed="23"/>
      <name val="宋体"/>
      <charset val="134"/>
    </font>
    <font>
      <b/>
      <sz val="15"/>
      <color indexed="56"/>
      <name val="宋体"/>
      <charset val="134"/>
    </font>
    <font>
      <b/>
      <sz val="13"/>
      <color indexed="56"/>
      <name val="宋体"/>
      <charset val="134"/>
    </font>
    <font>
      <b/>
      <sz val="18"/>
      <color indexed="56"/>
      <name val="宋体"/>
      <charset val="134"/>
    </font>
    <font>
      <b/>
      <sz val="11"/>
      <color indexed="8"/>
      <name val="宋体"/>
      <charset val="134"/>
    </font>
    <font>
      <sz val="11"/>
      <color indexed="10"/>
      <name val="宋体"/>
      <charset val="134"/>
    </font>
    <font>
      <sz val="10"/>
      <name val="Geneva"/>
      <charset val="134"/>
    </font>
    <font>
      <b/>
      <sz val="10"/>
      <color rgb="FFFF0000"/>
      <name val="宋体"/>
      <charset val="134"/>
    </font>
  </fonts>
  <fills count="57">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indexed="10"/>
        <bgColor indexed="64"/>
      </patternFill>
    </fill>
    <fill>
      <patternFill patternType="solid">
        <fgColor theme="6" tint="0.599993896298105"/>
        <bgColor indexed="64"/>
      </patternFill>
    </fill>
    <fill>
      <patternFill patternType="solid">
        <fgColor rgb="FFFFC7CE"/>
        <bgColor indexed="64"/>
      </patternFill>
    </fill>
    <fill>
      <patternFill patternType="solid">
        <fgColor indexed="52"/>
        <bgColor indexed="64"/>
      </patternFill>
    </fill>
    <fill>
      <patternFill patternType="solid">
        <fgColor theme="6" tint="0.399975585192419"/>
        <bgColor indexed="64"/>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rgb="FFFFFFCC"/>
        <bgColor indexed="64"/>
      </patternFill>
    </fill>
    <fill>
      <patternFill patternType="solid">
        <fgColor indexed="29"/>
        <bgColor indexed="64"/>
      </patternFill>
    </fill>
    <fill>
      <patternFill patternType="solid">
        <fgColor indexed="46"/>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7"/>
        <bgColor indexed="64"/>
      </patternFill>
    </fill>
    <fill>
      <patternFill patternType="solid">
        <fgColor indexed="30"/>
        <bgColor indexed="64"/>
      </patternFill>
    </fill>
    <fill>
      <patternFill patternType="solid">
        <fgColor indexed="27"/>
        <bgColor indexed="64"/>
      </patternFill>
    </fill>
    <fill>
      <patternFill patternType="solid">
        <fgColor indexed="11"/>
        <bgColor indexed="64"/>
      </patternFill>
    </fill>
    <fill>
      <patternFill patternType="solid">
        <fgColor indexed="44"/>
        <bgColor indexed="64"/>
      </patternFill>
    </fill>
    <fill>
      <patternFill patternType="solid">
        <fgColor indexed="36"/>
        <bgColor indexed="64"/>
      </patternFill>
    </fill>
    <fill>
      <patternFill patternType="solid">
        <fgColor indexed="65"/>
        <bgColor indexed="64"/>
      </patternFill>
    </fill>
    <fill>
      <patternFill patternType="solid">
        <fgColor indexed="53"/>
        <bgColor indexed="64"/>
      </patternFill>
    </fill>
    <fill>
      <patternFill patternType="solid">
        <fgColor indexed="55"/>
        <bgColor indexed="64"/>
      </patternFill>
    </fill>
    <fill>
      <patternFill patternType="solid">
        <fgColor indexed="57"/>
        <bgColor indexed="64"/>
      </patternFill>
    </fill>
    <fill>
      <patternFill patternType="solid">
        <fgColor indexed="26"/>
        <bgColor indexed="64"/>
      </patternFill>
    </fill>
    <fill>
      <patternFill patternType="solid">
        <fgColor indexed="62"/>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17">
    <xf numFmtId="0" fontId="0" fillId="0" borderId="0"/>
    <xf numFmtId="42" fontId="13" fillId="0" borderId="0" applyFont="0" applyFill="0" applyBorder="0" applyAlignment="0" applyProtection="0">
      <alignment vertical="center"/>
    </xf>
    <xf numFmtId="0" fontId="14" fillId="0" borderId="15" applyNumberFormat="0" applyFill="0" applyAlignment="0" applyProtection="0">
      <alignment vertical="center"/>
    </xf>
    <xf numFmtId="0" fontId="15" fillId="3" borderId="0" applyNumberFormat="0" applyBorder="0" applyAlignment="0" applyProtection="0">
      <alignment vertical="center"/>
    </xf>
    <xf numFmtId="0" fontId="16" fillId="4" borderId="0" applyNumberFormat="0" applyBorder="0" applyAlignment="0" applyProtection="0">
      <alignment vertical="center"/>
    </xf>
    <xf numFmtId="0" fontId="17" fillId="5" borderId="16" applyNumberFormat="0" applyAlignment="0" applyProtection="0">
      <alignment vertical="center"/>
    </xf>
    <xf numFmtId="0" fontId="14" fillId="0" borderId="15" applyNumberFormat="0" applyFill="0" applyAlignment="0" applyProtection="0">
      <alignment vertical="center"/>
    </xf>
    <xf numFmtId="0" fontId="18" fillId="6" borderId="17" applyNumberFormat="0" applyAlignment="0" applyProtection="0">
      <alignment vertical="center"/>
    </xf>
    <xf numFmtId="0" fontId="19" fillId="7" borderId="0" applyNumberFormat="0" applyBorder="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6" fillId="8" borderId="0" applyNumberFormat="0" applyBorder="0" applyAlignment="0" applyProtection="0">
      <alignment vertical="center"/>
    </xf>
    <xf numFmtId="0" fontId="20" fillId="5" borderId="18" applyNumberFormat="0" applyAlignment="0" applyProtection="0">
      <alignment vertical="center"/>
    </xf>
    <xf numFmtId="0" fontId="21" fillId="9" borderId="0" applyNumberFormat="0" applyBorder="0" applyAlignment="0" applyProtection="0">
      <alignment vertical="center"/>
    </xf>
    <xf numFmtId="43" fontId="13" fillId="0" borderId="0" applyFont="0" applyFill="0" applyBorder="0" applyAlignment="0" applyProtection="0">
      <alignment vertical="center"/>
    </xf>
    <xf numFmtId="0" fontId="22" fillId="0" borderId="0" applyNumberFormat="0" applyFill="0" applyBorder="0" applyAlignment="0" applyProtection="0">
      <alignment vertical="center"/>
    </xf>
    <xf numFmtId="0" fontId="19" fillId="10" borderId="0" applyNumberFormat="0" applyBorder="0" applyAlignment="0" applyProtection="0">
      <alignment vertical="center"/>
    </xf>
    <xf numFmtId="0" fontId="23" fillId="11" borderId="0" applyNumberFormat="0" applyBorder="0" applyAlignment="0" applyProtection="0">
      <alignment vertical="center"/>
    </xf>
    <xf numFmtId="9" fontId="13" fillId="0" borderId="0" applyFont="0" applyFill="0" applyBorder="0" applyAlignment="0" applyProtection="0">
      <alignment vertical="center"/>
    </xf>
    <xf numFmtId="0" fontId="19" fillId="12"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25" fillId="0" borderId="0"/>
    <xf numFmtId="0" fontId="15" fillId="14" borderId="0" applyNumberFormat="0" applyBorder="0" applyAlignment="0" applyProtection="0">
      <alignment vertical="center"/>
    </xf>
    <xf numFmtId="0" fontId="13" fillId="15" borderId="19" applyNumberFormat="0" applyFont="0" applyAlignment="0" applyProtection="0">
      <alignment vertical="center"/>
    </xf>
    <xf numFmtId="0" fontId="0" fillId="0" borderId="0"/>
    <xf numFmtId="0" fontId="19" fillId="16" borderId="0" applyNumberFormat="0" applyBorder="0" applyAlignment="0" applyProtection="0">
      <alignment vertical="center"/>
    </xf>
    <xf numFmtId="0" fontId="15" fillId="17" borderId="0" applyNumberFormat="0" applyBorder="0" applyAlignment="0" applyProtection="0">
      <alignment vertical="center"/>
    </xf>
    <xf numFmtId="0" fontId="23" fillId="1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16" borderId="0" applyNumberFormat="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0" applyNumberFormat="0" applyFill="0" applyAlignment="0" applyProtection="0">
      <alignment vertical="center"/>
    </xf>
    <xf numFmtId="0" fontId="31" fillId="0" borderId="20" applyNumberFormat="0" applyFill="0" applyAlignment="0" applyProtection="0">
      <alignment vertical="center"/>
    </xf>
    <xf numFmtId="0" fontId="23" fillId="19" borderId="0" applyNumberFormat="0" applyBorder="0" applyAlignment="0" applyProtection="0">
      <alignment vertical="center"/>
    </xf>
    <xf numFmtId="0" fontId="26" fillId="0" borderId="21" applyNumberFormat="0" applyFill="0" applyAlignment="0" applyProtection="0">
      <alignment vertical="center"/>
    </xf>
    <xf numFmtId="0" fontId="23" fillId="20" borderId="0" applyNumberFormat="0" applyBorder="0" applyAlignment="0" applyProtection="0">
      <alignment vertical="center"/>
    </xf>
    <xf numFmtId="0" fontId="15" fillId="13" borderId="0" applyNumberFormat="0" applyBorder="0" applyAlignment="0" applyProtection="0">
      <alignment vertical="center"/>
    </xf>
    <xf numFmtId="0" fontId="32" fillId="21" borderId="22" applyNumberFormat="0" applyAlignment="0" applyProtection="0">
      <alignment vertical="center"/>
    </xf>
    <xf numFmtId="0" fontId="33" fillId="21" borderId="17" applyNumberFormat="0" applyAlignment="0" applyProtection="0">
      <alignment vertical="center"/>
    </xf>
    <xf numFmtId="0" fontId="15" fillId="17" borderId="0" applyNumberFormat="0" applyBorder="0" applyAlignment="0" applyProtection="0">
      <alignment vertical="center"/>
    </xf>
    <xf numFmtId="0" fontId="34" fillId="22" borderId="23" applyNumberFormat="0" applyAlignment="0" applyProtection="0">
      <alignment vertical="center"/>
    </xf>
    <xf numFmtId="0" fontId="16" fillId="23" borderId="0" applyNumberFormat="0" applyBorder="0" applyAlignment="0" applyProtection="0">
      <alignment vertical="center"/>
    </xf>
    <xf numFmtId="0" fontId="23" fillId="24" borderId="0" applyNumberFormat="0" applyBorder="0" applyAlignment="0" applyProtection="0">
      <alignment vertical="center"/>
    </xf>
    <xf numFmtId="0" fontId="35" fillId="0" borderId="24" applyNumberFormat="0" applyFill="0" applyAlignment="0" applyProtection="0">
      <alignment vertical="center"/>
    </xf>
    <xf numFmtId="0" fontId="15" fillId="14" borderId="0" applyNumberFormat="0" applyBorder="0" applyAlignment="0" applyProtection="0">
      <alignment vertical="center"/>
    </xf>
    <xf numFmtId="0" fontId="36" fillId="0" borderId="25" applyNumberFormat="0" applyFill="0" applyAlignment="0" applyProtection="0">
      <alignment vertical="center"/>
    </xf>
    <xf numFmtId="0" fontId="37" fillId="25" borderId="0" applyNumberFormat="0" applyBorder="0" applyAlignment="0" applyProtection="0">
      <alignment vertical="center"/>
    </xf>
    <xf numFmtId="0" fontId="15" fillId="26" borderId="0" applyNumberFormat="0" applyBorder="0" applyAlignment="0" applyProtection="0">
      <alignment vertical="center"/>
    </xf>
    <xf numFmtId="0" fontId="38" fillId="27" borderId="0" applyNumberFormat="0" applyBorder="0" applyAlignment="0" applyProtection="0">
      <alignment vertical="center"/>
    </xf>
    <xf numFmtId="0" fontId="16" fillId="28" borderId="0" applyNumberFormat="0" applyBorder="0" applyAlignment="0" applyProtection="0">
      <alignment vertical="center"/>
    </xf>
    <xf numFmtId="0" fontId="23" fillId="29" borderId="0" applyNumberFormat="0" applyBorder="0" applyAlignment="0" applyProtection="0">
      <alignment vertical="center"/>
    </xf>
    <xf numFmtId="0" fontId="14" fillId="0" borderId="15" applyNumberFormat="0" applyFill="0" applyAlignment="0" applyProtection="0">
      <alignment vertical="center"/>
    </xf>
    <xf numFmtId="0" fontId="16" fillId="30" borderId="0" applyNumberFormat="0" applyBorder="0" applyAlignment="0" applyProtection="0">
      <alignment vertical="center"/>
    </xf>
    <xf numFmtId="0" fontId="15" fillId="17" borderId="0" applyNumberFormat="0" applyBorder="0" applyAlignment="0" applyProtection="0">
      <alignment vertical="center"/>
    </xf>
    <xf numFmtId="0" fontId="16" fillId="31" borderId="0" applyNumberFormat="0" applyBorder="0" applyAlignment="0" applyProtection="0">
      <alignment vertical="center"/>
    </xf>
    <xf numFmtId="0" fontId="17" fillId="5" borderId="16" applyNumberFormat="0" applyAlignment="0" applyProtection="0">
      <alignment vertical="center"/>
    </xf>
    <xf numFmtId="0" fontId="14" fillId="0" borderId="15" applyNumberFormat="0" applyFill="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17" fillId="5" borderId="16" applyNumberFormat="0" applyAlignment="0" applyProtection="0">
      <alignment vertical="center"/>
    </xf>
    <xf numFmtId="0" fontId="16" fillId="36" borderId="0" applyNumberFormat="0" applyBorder="0" applyAlignment="0" applyProtection="0">
      <alignment vertical="center"/>
    </xf>
    <xf numFmtId="0" fontId="20" fillId="5" borderId="18" applyNumberFormat="0" applyAlignment="0" applyProtection="0">
      <alignment vertical="center"/>
    </xf>
    <xf numFmtId="0" fontId="16" fillId="37" borderId="0" applyNumberFormat="0" applyBorder="0" applyAlignment="0" applyProtection="0">
      <alignment vertical="center"/>
    </xf>
    <xf numFmtId="0" fontId="23" fillId="38" borderId="0" applyNumberFormat="0" applyBorder="0" applyAlignment="0" applyProtection="0">
      <alignment vertical="center"/>
    </xf>
    <xf numFmtId="0" fontId="20" fillId="5" borderId="18" applyNumberFormat="0" applyAlignment="0" applyProtection="0">
      <alignment vertical="center"/>
    </xf>
    <xf numFmtId="0" fontId="16" fillId="39" borderId="0" applyNumberFormat="0" applyBorder="0" applyAlignment="0" applyProtection="0">
      <alignment vertical="center"/>
    </xf>
    <xf numFmtId="0" fontId="23" fillId="40" borderId="0" applyNumberFormat="0" applyBorder="0" applyAlignment="0" applyProtection="0">
      <alignment vertical="center"/>
    </xf>
    <xf numFmtId="0" fontId="23" fillId="41" borderId="0" applyNumberFormat="0" applyBorder="0" applyAlignment="0" applyProtection="0">
      <alignment vertical="center"/>
    </xf>
    <xf numFmtId="0" fontId="39" fillId="42" borderId="0" applyNumberFormat="0" applyBorder="0" applyAlignment="0" applyProtection="0">
      <alignment vertical="center"/>
    </xf>
    <xf numFmtId="0" fontId="15" fillId="26" borderId="0" applyNumberFormat="0" applyBorder="0" applyAlignment="0" applyProtection="0">
      <alignment vertical="center"/>
    </xf>
    <xf numFmtId="0" fontId="16" fillId="43" borderId="0" applyNumberFormat="0" applyBorder="0" applyAlignment="0" applyProtection="0">
      <alignment vertical="center"/>
    </xf>
    <xf numFmtId="0" fontId="23" fillId="44" borderId="0" applyNumberFormat="0" applyBorder="0" applyAlignment="0" applyProtection="0">
      <alignment vertical="center"/>
    </xf>
    <xf numFmtId="0" fontId="40" fillId="26" borderId="0" applyNumberFormat="0" applyBorder="0" applyAlignment="0" applyProtection="0">
      <alignment vertical="center"/>
    </xf>
    <xf numFmtId="0" fontId="25" fillId="0" borderId="0"/>
    <xf numFmtId="0" fontId="15" fillId="3" borderId="0" applyNumberFormat="0" applyBorder="0" applyAlignment="0" applyProtection="0">
      <alignment vertical="center"/>
    </xf>
    <xf numFmtId="0" fontId="0" fillId="0" borderId="0"/>
    <xf numFmtId="0" fontId="15" fillId="3" borderId="0" applyNumberFormat="0" applyBorder="0" applyAlignment="0" applyProtection="0">
      <alignment vertical="center"/>
    </xf>
    <xf numFmtId="0" fontId="0" fillId="0" borderId="0"/>
    <xf numFmtId="0" fontId="15" fillId="3" borderId="0" applyNumberFormat="0" applyBorder="0" applyAlignment="0" applyProtection="0">
      <alignment vertical="center"/>
    </xf>
    <xf numFmtId="0" fontId="41" fillId="0" borderId="0">
      <alignment vertical="center"/>
    </xf>
    <xf numFmtId="0" fontId="42" fillId="45" borderId="18" applyNumberFormat="0" applyAlignment="0" applyProtection="0">
      <alignment vertical="center"/>
    </xf>
    <xf numFmtId="0" fontId="0" fillId="0" borderId="0">
      <alignment vertical="center"/>
    </xf>
    <xf numFmtId="0" fontId="19" fillId="7" borderId="0" applyNumberFormat="0" applyBorder="0" applyAlignment="0" applyProtection="0">
      <alignment vertical="center"/>
    </xf>
    <xf numFmtId="0" fontId="0" fillId="0" borderId="0"/>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4" fillId="0" borderId="15" applyNumberFormat="0" applyFill="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19" fillId="46" borderId="0" applyNumberFormat="0" applyBorder="0" applyAlignment="0" applyProtection="0">
      <alignment vertical="center"/>
    </xf>
    <xf numFmtId="0" fontId="15" fillId="26" borderId="0" applyNumberFormat="0" applyBorder="0" applyAlignment="0" applyProtection="0">
      <alignment vertical="center"/>
    </xf>
    <xf numFmtId="0" fontId="19" fillId="46" borderId="0" applyNumberFormat="0" applyBorder="0" applyAlignment="0" applyProtection="0">
      <alignment vertical="center"/>
    </xf>
    <xf numFmtId="0" fontId="15" fillId="26" borderId="0" applyNumberFormat="0" applyBorder="0" applyAlignment="0" applyProtection="0">
      <alignment vertical="center"/>
    </xf>
    <xf numFmtId="0" fontId="19" fillId="46" borderId="0" applyNumberFormat="0" applyBorder="0" applyAlignment="0" applyProtection="0">
      <alignment vertical="center"/>
    </xf>
    <xf numFmtId="0" fontId="15" fillId="26" borderId="0" applyNumberFormat="0" applyBorder="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15" fillId="0" borderId="0">
      <alignment vertical="center"/>
    </xf>
    <xf numFmtId="0" fontId="15" fillId="17" borderId="0" applyNumberFormat="0" applyBorder="0" applyAlignment="0" applyProtection="0">
      <alignment vertical="center"/>
    </xf>
    <xf numFmtId="0" fontId="15" fillId="0" borderId="0">
      <alignment vertical="center"/>
    </xf>
    <xf numFmtId="0" fontId="15" fillId="17" borderId="0" applyNumberFormat="0" applyBorder="0" applyAlignment="0" applyProtection="0">
      <alignment vertical="center"/>
    </xf>
    <xf numFmtId="0" fontId="43" fillId="0" borderId="0"/>
    <xf numFmtId="0" fontId="19" fillId="16" borderId="0" applyNumberFormat="0" applyBorder="0" applyAlignment="0" applyProtection="0">
      <alignment vertical="center"/>
    </xf>
    <xf numFmtId="0" fontId="15" fillId="17"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44" fillId="13" borderId="0" applyNumberFormat="0" applyBorder="0" applyAlignment="0" applyProtection="0">
      <alignment vertical="center"/>
    </xf>
    <xf numFmtId="0" fontId="15" fillId="47" borderId="0" applyNumberFormat="0" applyBorder="0" applyAlignment="0" applyProtection="0">
      <alignment vertical="center"/>
    </xf>
    <xf numFmtId="0" fontId="19" fillId="48" borderId="0" applyNumberFormat="0" applyBorder="0" applyAlignment="0" applyProtection="0">
      <alignment vertical="center"/>
    </xf>
    <xf numFmtId="0" fontId="15" fillId="47" borderId="0" applyNumberFormat="0" applyBorder="0" applyAlignment="0" applyProtection="0">
      <alignment vertical="center"/>
    </xf>
    <xf numFmtId="0" fontId="19" fillId="48" borderId="0" applyNumberFormat="0" applyBorder="0" applyAlignment="0" applyProtection="0">
      <alignment vertical="center"/>
    </xf>
    <xf numFmtId="0" fontId="15" fillId="47" borderId="0" applyNumberFormat="0" applyBorder="0" applyAlignment="0" applyProtection="0">
      <alignment vertical="center"/>
    </xf>
    <xf numFmtId="0" fontId="19" fillId="48" borderId="0" applyNumberFormat="0" applyBorder="0" applyAlignment="0" applyProtection="0">
      <alignment vertical="center"/>
    </xf>
    <xf numFmtId="0" fontId="15" fillId="47" borderId="0" applyNumberFormat="0" applyBorder="0" applyAlignment="0" applyProtection="0">
      <alignment vertical="center"/>
    </xf>
    <xf numFmtId="0" fontId="15" fillId="45" borderId="0" applyNumberFormat="0" applyBorder="0" applyAlignment="0" applyProtection="0">
      <alignment vertical="center"/>
    </xf>
    <xf numFmtId="0" fontId="15" fillId="17" borderId="0" applyNumberFormat="0" applyBorder="0" applyAlignment="0" applyProtection="0">
      <alignment vertical="center"/>
    </xf>
    <xf numFmtId="0" fontId="15" fillId="45" borderId="0" applyNumberFormat="0" applyBorder="0" applyAlignment="0" applyProtection="0">
      <alignment vertical="center"/>
    </xf>
    <xf numFmtId="0" fontId="15" fillId="45" borderId="0" applyNumberFormat="0" applyBorder="0" applyAlignment="0" applyProtection="0">
      <alignment vertical="center"/>
    </xf>
    <xf numFmtId="0" fontId="15" fillId="49" borderId="0" applyNumberFormat="0" applyBorder="0" applyAlignment="0" applyProtection="0">
      <alignment vertical="center"/>
    </xf>
    <xf numFmtId="0" fontId="15" fillId="45" borderId="0" applyNumberFormat="0" applyBorder="0" applyAlignment="0" applyProtection="0">
      <alignment vertical="center"/>
    </xf>
    <xf numFmtId="0" fontId="19" fillId="50" borderId="0" applyNumberFormat="0" applyBorder="0" applyAlignment="0" applyProtection="0">
      <alignment vertical="center"/>
    </xf>
    <xf numFmtId="0" fontId="15" fillId="45" borderId="0" applyNumberFormat="0" applyBorder="0" applyAlignment="0" applyProtection="0">
      <alignment vertical="center"/>
    </xf>
    <xf numFmtId="0" fontId="19" fillId="50" borderId="0" applyNumberFormat="0" applyBorder="0" applyAlignment="0" applyProtection="0">
      <alignment vertical="center"/>
    </xf>
    <xf numFmtId="0" fontId="15" fillId="14" borderId="0" applyNumberFormat="0" applyBorder="0" applyAlignment="0" applyProtection="0">
      <alignment vertical="center"/>
    </xf>
    <xf numFmtId="0" fontId="15" fillId="45" borderId="0" applyNumberFormat="0" applyBorder="0" applyAlignment="0" applyProtection="0">
      <alignment vertical="center"/>
    </xf>
    <xf numFmtId="0" fontId="19" fillId="50" borderId="0" applyNumberFormat="0" applyBorder="0" applyAlignment="0" applyProtection="0">
      <alignment vertical="center"/>
    </xf>
    <xf numFmtId="0" fontId="15" fillId="49" borderId="0" applyNumberFormat="0" applyBorder="0" applyAlignment="0" applyProtection="0">
      <alignment vertical="center"/>
    </xf>
    <xf numFmtId="0" fontId="15" fillId="45" borderId="0" applyNumberFormat="0" applyBorder="0" applyAlignment="0" applyProtection="0">
      <alignment vertical="center"/>
    </xf>
    <xf numFmtId="0" fontId="15" fillId="51" borderId="0" applyNumberFormat="0" applyBorder="0" applyProtection="0">
      <alignment vertical="center"/>
    </xf>
    <xf numFmtId="0" fontId="15" fillId="51" borderId="0" applyNumberFormat="0" applyBorder="0" applyProtection="0">
      <alignment vertical="center"/>
    </xf>
    <xf numFmtId="0" fontId="15" fillId="51" borderId="0" applyNumberFormat="0" applyBorder="0" applyProtection="0">
      <alignment vertical="center"/>
    </xf>
    <xf numFmtId="0" fontId="15" fillId="51" borderId="0" applyNumberFormat="0" applyBorder="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19" fillId="52" borderId="0" applyNumberFormat="0" applyBorder="0" applyAlignment="0" applyProtection="0">
      <alignment vertical="center"/>
    </xf>
    <xf numFmtId="0" fontId="15" fillId="49"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45" fillId="53" borderId="26" applyNumberFormat="0" applyAlignment="0" applyProtection="0">
      <alignment vertical="center"/>
    </xf>
    <xf numFmtId="0" fontId="46"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19" fillId="12" borderId="0" applyNumberFormat="0" applyBorder="0" applyAlignment="0" applyProtection="0">
      <alignment vertical="center"/>
    </xf>
    <xf numFmtId="0" fontId="15" fillId="49" borderId="0" applyNumberFormat="0" applyBorder="0" applyAlignment="0" applyProtection="0">
      <alignment vertical="center"/>
    </xf>
    <xf numFmtId="0" fontId="19" fillId="10"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9" fillId="54" borderId="0" applyNumberFormat="0" applyBorder="0" applyAlignment="0" applyProtection="0">
      <alignment vertical="center"/>
    </xf>
    <xf numFmtId="0" fontId="15" fillId="14" borderId="0" applyNumberFormat="0" applyBorder="0" applyAlignment="0" applyProtection="0">
      <alignment vertical="center"/>
    </xf>
    <xf numFmtId="0" fontId="47" fillId="0" borderId="0" applyNumberFormat="0" applyFill="0" applyBorder="0" applyAlignment="0" applyProtection="0">
      <alignment vertical="center"/>
    </xf>
    <xf numFmtId="0" fontId="15" fillId="14"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0" fillId="55" borderId="27" applyNumberFormat="0" applyFont="0" applyAlignment="0" applyProtection="0">
      <alignment vertical="center"/>
    </xf>
    <xf numFmtId="0" fontId="19" fillId="16" borderId="0" applyNumberFormat="0" applyBorder="0" applyAlignment="0" applyProtection="0">
      <alignment vertical="center"/>
    </xf>
    <xf numFmtId="0" fontId="0" fillId="0" borderId="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0" fillId="0" borderId="0">
      <alignment vertical="center"/>
    </xf>
    <xf numFmtId="0" fontId="19" fillId="16"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48" fillId="0" borderId="28" applyNumberFormat="0" applyFill="0" applyAlignment="0" applyProtection="0">
      <alignment vertical="center"/>
    </xf>
    <xf numFmtId="0" fontId="48" fillId="0" borderId="28" applyNumberFormat="0" applyFill="0" applyAlignment="0" applyProtection="0">
      <alignment vertical="center"/>
    </xf>
    <xf numFmtId="0" fontId="48" fillId="0" borderId="28"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6" fillId="0" borderId="30" applyNumberFormat="0" applyFill="0" applyAlignment="0" applyProtection="0">
      <alignment vertical="center"/>
    </xf>
    <xf numFmtId="0" fontId="46" fillId="0" borderId="30" applyNumberFormat="0" applyFill="0" applyAlignment="0" applyProtection="0">
      <alignment vertical="center"/>
    </xf>
    <xf numFmtId="0" fontId="46" fillId="0" borderId="30"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9" fillId="56"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9" fillId="7"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9" fillId="54"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42" fillId="45" borderId="18" applyNumberFormat="0" applyAlignment="0" applyProtection="0">
      <alignment vertical="center"/>
    </xf>
    <xf numFmtId="0" fontId="0" fillId="0" borderId="0">
      <alignment vertical="center"/>
    </xf>
    <xf numFmtId="0" fontId="19" fillId="50" borderId="0" applyNumberFormat="0" applyBorder="0" applyAlignment="0" applyProtection="0">
      <alignment vertical="center"/>
    </xf>
    <xf numFmtId="0" fontId="15" fillId="0" borderId="0">
      <alignment vertical="center"/>
    </xf>
    <xf numFmtId="0" fontId="19" fillId="50" borderId="0" applyNumberFormat="0" applyBorder="0" applyAlignment="0" applyProtection="0">
      <alignment vertical="center"/>
    </xf>
    <xf numFmtId="0" fontId="15" fillId="0" borderId="0">
      <alignment vertical="center"/>
    </xf>
    <xf numFmtId="0" fontId="42" fillId="45" borderId="18" applyNumberFormat="0" applyAlignment="0" applyProtection="0">
      <alignment vertical="center"/>
    </xf>
    <xf numFmtId="0" fontId="0" fillId="0" borderId="0"/>
    <xf numFmtId="0" fontId="0" fillId="0" borderId="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51" fillId="0" borderId="31" applyNumberFormat="0" applyFill="0" applyAlignment="0" applyProtection="0">
      <alignment vertical="center"/>
    </xf>
    <xf numFmtId="0" fontId="51" fillId="0" borderId="31" applyNumberFormat="0" applyFill="0" applyAlignment="0" applyProtection="0">
      <alignment vertical="center"/>
    </xf>
    <xf numFmtId="0" fontId="51" fillId="0" borderId="31" applyNumberFormat="0" applyFill="0" applyAlignment="0" applyProtection="0">
      <alignment vertical="center"/>
    </xf>
    <xf numFmtId="0" fontId="45" fillId="53" borderId="26" applyNumberFormat="0" applyAlignment="0" applyProtection="0">
      <alignment vertical="center"/>
    </xf>
    <xf numFmtId="0" fontId="45" fillId="53" borderId="26"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4" fillId="0" borderId="15" applyNumberFormat="0" applyFill="0" applyAlignment="0" applyProtection="0">
      <alignment vertical="center"/>
    </xf>
    <xf numFmtId="0" fontId="14" fillId="0" borderId="15" applyNumberFormat="0" applyFill="0" applyAlignment="0" applyProtection="0">
      <alignment vertical="center"/>
    </xf>
    <xf numFmtId="0" fontId="19" fillId="56" borderId="0" applyNumberFormat="0" applyBorder="0" applyAlignment="0" applyProtection="0">
      <alignment vertical="center"/>
    </xf>
    <xf numFmtId="0" fontId="19" fillId="56" borderId="0" applyNumberFormat="0" applyBorder="0" applyAlignment="0" applyProtection="0">
      <alignment vertical="center"/>
    </xf>
    <xf numFmtId="0" fontId="19" fillId="56" borderId="0" applyNumberFormat="0" applyBorder="0" applyAlignment="0" applyProtection="0">
      <alignment vertical="center"/>
    </xf>
    <xf numFmtId="0" fontId="19" fillId="56" borderId="0" applyNumberFormat="0" applyBorder="0" applyAlignment="0" applyProtection="0">
      <alignment vertical="center"/>
    </xf>
    <xf numFmtId="0" fontId="19" fillId="56" borderId="0" applyNumberFormat="0" applyBorder="0" applyAlignment="0" applyProtection="0">
      <alignment vertical="center"/>
    </xf>
    <xf numFmtId="0" fontId="19" fillId="5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42" fillId="45" borderId="18" applyNumberFormat="0" applyAlignment="0" applyProtection="0">
      <alignment vertical="center"/>
    </xf>
    <xf numFmtId="0" fontId="19" fillId="50"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42" fillId="45" borderId="18" applyNumberFormat="0" applyAlignment="0" applyProtection="0">
      <alignment vertical="center"/>
    </xf>
    <xf numFmtId="0" fontId="42" fillId="45" borderId="18" applyNumberFormat="0" applyAlignment="0" applyProtection="0">
      <alignment vertical="center"/>
    </xf>
    <xf numFmtId="0" fontId="42" fillId="45" borderId="18" applyNumberFormat="0" applyAlignment="0" applyProtection="0">
      <alignment vertical="center"/>
    </xf>
    <xf numFmtId="0" fontId="53" fillId="0" borderId="0">
      <alignment vertical="center"/>
    </xf>
    <xf numFmtId="0" fontId="25" fillId="0" borderId="0">
      <alignment vertical="center"/>
    </xf>
    <xf numFmtId="0" fontId="53" fillId="0" borderId="0">
      <alignment vertical="center"/>
    </xf>
    <xf numFmtId="0" fontId="0" fillId="55" borderId="27" applyNumberFormat="0" applyFont="0" applyAlignment="0" applyProtection="0">
      <alignment vertical="center"/>
    </xf>
    <xf numFmtId="0" fontId="0" fillId="55" borderId="27" applyNumberFormat="0" applyFont="0" applyAlignment="0" applyProtection="0">
      <alignment vertical="center"/>
    </xf>
  </cellStyleXfs>
  <cellXfs count="66">
    <xf numFmtId="0" fontId="0" fillId="0" borderId="0" xfId="0"/>
    <xf numFmtId="0" fontId="0" fillId="0" borderId="0" xfId="247" applyFill="1"/>
    <xf numFmtId="0" fontId="0" fillId="0" borderId="0" xfId="0" applyFont="1"/>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1" fillId="0" borderId="0" xfId="91" applyFont="1" applyFill="1" applyAlignment="1">
      <alignment horizontal="right" wrapText="1"/>
    </xf>
    <xf numFmtId="0" fontId="2" fillId="0" borderId="0" xfId="91" applyFont="1" applyAlignment="1">
      <alignment horizontal="center" vertical="center"/>
    </xf>
    <xf numFmtId="0" fontId="3" fillId="0" borderId="1" xfId="91" applyFont="1" applyBorder="1" applyAlignment="1">
      <alignment vertical="center"/>
    </xf>
    <xf numFmtId="0" fontId="4" fillId="0" borderId="1" xfId="91" applyFont="1" applyBorder="1" applyAlignment="1">
      <alignment horizontal="left" vertical="center"/>
    </xf>
    <xf numFmtId="0" fontId="2" fillId="0" borderId="1" xfId="91" applyFont="1" applyBorder="1" applyAlignment="1">
      <alignment horizontal="center" vertical="center"/>
    </xf>
    <xf numFmtId="0" fontId="0" fillId="0" borderId="1" xfId="91" applyFont="1" applyBorder="1"/>
    <xf numFmtId="0" fontId="5" fillId="0" borderId="2" xfId="91" applyFont="1" applyBorder="1" applyAlignment="1">
      <alignment vertical="center" wrapText="1"/>
    </xf>
    <xf numFmtId="0" fontId="5" fillId="0" borderId="3" xfId="91" applyFont="1" applyBorder="1" applyAlignment="1">
      <alignment vertical="center" wrapText="1"/>
    </xf>
    <xf numFmtId="0" fontId="5" fillId="0" borderId="4" xfId="91" applyFont="1" applyBorder="1" applyAlignment="1">
      <alignment vertical="center"/>
    </xf>
    <xf numFmtId="0" fontId="5" fillId="0" borderId="5" xfId="91" applyFont="1" applyBorder="1" applyAlignment="1">
      <alignment vertical="center"/>
    </xf>
    <xf numFmtId="0" fontId="6" fillId="0" borderId="5" xfId="91" applyFont="1" applyBorder="1" applyAlignment="1">
      <alignment vertical="center"/>
    </xf>
    <xf numFmtId="0" fontId="5" fillId="0" borderId="6" xfId="91" applyFont="1" applyBorder="1" applyAlignment="1">
      <alignment vertical="center"/>
    </xf>
    <xf numFmtId="0" fontId="5" fillId="0" borderId="0" xfId="91" applyFont="1" applyBorder="1" applyAlignment="1">
      <alignment vertical="center"/>
    </xf>
    <xf numFmtId="0" fontId="6" fillId="0" borderId="0" xfId="91" applyFont="1" applyBorder="1" applyAlignment="1">
      <alignment vertical="center"/>
    </xf>
    <xf numFmtId="0" fontId="5" fillId="0" borderId="6" xfId="91" applyFont="1" applyBorder="1" applyAlignment="1">
      <alignment horizontal="left" vertical="center"/>
    </xf>
    <xf numFmtId="0" fontId="5" fillId="0" borderId="0" xfId="91" applyFont="1" applyBorder="1" applyAlignment="1">
      <alignment horizontal="left" vertical="center"/>
    </xf>
    <xf numFmtId="0" fontId="6" fillId="0" borderId="0" xfId="91" applyFont="1" applyBorder="1" applyAlignment="1">
      <alignment horizontal="left" vertical="center" wrapText="1"/>
    </xf>
    <xf numFmtId="0" fontId="5" fillId="0" borderId="7" xfId="91" applyFont="1" applyBorder="1" applyAlignment="1">
      <alignment horizontal="left" vertical="center"/>
    </xf>
    <xf numFmtId="0" fontId="5" fillId="0" borderId="1" xfId="91" applyFont="1" applyBorder="1" applyAlignment="1">
      <alignment horizontal="left" vertical="center"/>
    </xf>
    <xf numFmtId="0" fontId="6" fillId="0" borderId="1" xfId="91" applyFont="1" applyBorder="1" applyAlignment="1">
      <alignment vertical="center"/>
    </xf>
    <xf numFmtId="0" fontId="5" fillId="0" borderId="2" xfId="91" applyFont="1" applyBorder="1" applyAlignment="1">
      <alignment horizontal="center" vertical="center" wrapText="1"/>
    </xf>
    <xf numFmtId="0" fontId="5" fillId="0" borderId="8" xfId="91" applyFont="1" applyBorder="1" applyAlignment="1">
      <alignment horizontal="center" vertical="center" wrapText="1"/>
    </xf>
    <xf numFmtId="0" fontId="5" fillId="0" borderId="3" xfId="91" applyFont="1" applyBorder="1" applyAlignment="1">
      <alignment horizontal="center" vertical="center" wrapText="1"/>
    </xf>
    <xf numFmtId="0" fontId="5" fillId="0" borderId="9" xfId="91" applyFont="1" applyBorder="1" applyAlignment="1">
      <alignment horizontal="center" vertical="center" wrapText="1"/>
    </xf>
    <xf numFmtId="49" fontId="7" fillId="2" borderId="10" xfId="23" applyNumberFormat="1" applyFont="1" applyFill="1" applyBorder="1" applyAlignment="1" applyProtection="1">
      <alignment horizontal="center" vertical="center" wrapText="1"/>
    </xf>
    <xf numFmtId="0" fontId="7" fillId="2" borderId="10" xfId="0" applyFont="1" applyFill="1" applyBorder="1" applyAlignment="1">
      <alignment horizontal="center" vertical="center" wrapText="1"/>
    </xf>
    <xf numFmtId="0" fontId="5" fillId="2" borderId="2" xfId="91" applyFont="1" applyFill="1" applyBorder="1" applyAlignment="1">
      <alignment horizontal="center" vertical="center" wrapText="1"/>
    </xf>
    <xf numFmtId="49" fontId="7" fillId="2" borderId="11" xfId="23" applyNumberFormat="1" applyFont="1" applyFill="1" applyBorder="1" applyAlignment="1" applyProtection="1">
      <alignment horizontal="center" vertical="center" wrapText="1"/>
    </xf>
    <xf numFmtId="0" fontId="7" fillId="2" borderId="11" xfId="0" applyFont="1" applyFill="1" applyBorder="1" applyAlignment="1">
      <alignment horizontal="center" vertical="center" wrapText="1"/>
    </xf>
    <xf numFmtId="0" fontId="7" fillId="2" borderId="8"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9" xfId="0" applyNumberFormat="1" applyFont="1" applyFill="1" applyBorder="1" applyAlignment="1" applyProtection="1">
      <alignment horizontal="center" vertical="center"/>
    </xf>
    <xf numFmtId="0" fontId="8" fillId="0" borderId="8" xfId="91" applyFont="1" applyBorder="1" applyAlignment="1">
      <alignment horizontal="right" vertical="center"/>
    </xf>
    <xf numFmtId="0" fontId="8" fillId="0" borderId="3" xfId="91" applyFont="1" applyBorder="1" applyAlignment="1">
      <alignment horizontal="right" vertical="center"/>
    </xf>
    <xf numFmtId="176" fontId="8" fillId="0" borderId="3" xfId="91" applyNumberFormat="1" applyFont="1" applyBorder="1" applyAlignment="1">
      <alignment vertical="center"/>
    </xf>
    <xf numFmtId="0" fontId="8" fillId="0" borderId="3" xfId="91" applyFont="1" applyBorder="1" applyAlignment="1">
      <alignment vertical="center"/>
    </xf>
    <xf numFmtId="0" fontId="8" fillId="0" borderId="9" xfId="91" applyFont="1" applyBorder="1" applyAlignment="1">
      <alignment vertical="center"/>
    </xf>
    <xf numFmtId="0" fontId="5" fillId="0" borderId="2" xfId="91" applyFont="1" applyBorder="1" applyAlignment="1">
      <alignment vertical="center"/>
    </xf>
    <xf numFmtId="0" fontId="5" fillId="0" borderId="2" xfId="91" applyFont="1" applyBorder="1" applyAlignment="1">
      <alignment horizontal="left" vertical="center"/>
    </xf>
    <xf numFmtId="0" fontId="9" fillId="0" borderId="0" xfId="91" applyFont="1" applyFill="1" applyAlignment="1"/>
    <xf numFmtId="0" fontId="5" fillId="0" borderId="1" xfId="91" applyFont="1" applyBorder="1" applyAlignment="1">
      <alignment vertical="center"/>
    </xf>
    <xf numFmtId="0" fontId="5" fillId="0" borderId="1" xfId="91" applyFont="1" applyBorder="1" applyAlignment="1">
      <alignment horizontal="right" vertical="center"/>
    </xf>
    <xf numFmtId="0" fontId="5" fillId="0" borderId="9" xfId="91" applyFont="1" applyBorder="1" applyAlignment="1">
      <alignment vertical="center" wrapText="1"/>
    </xf>
    <xf numFmtId="0" fontId="6" fillId="0" borderId="12" xfId="91" applyFont="1" applyBorder="1" applyAlignment="1">
      <alignment vertical="center"/>
    </xf>
    <xf numFmtId="0" fontId="6" fillId="0" borderId="13" xfId="91" applyFont="1" applyBorder="1" applyAlignment="1">
      <alignment vertical="center"/>
    </xf>
    <xf numFmtId="0" fontId="6" fillId="0" borderId="13" xfId="91" applyFont="1" applyBorder="1" applyAlignment="1">
      <alignment horizontal="left" vertical="center" wrapText="1"/>
    </xf>
    <xf numFmtId="0" fontId="6" fillId="0" borderId="14" xfId="91" applyFont="1" applyBorder="1" applyAlignment="1">
      <alignment vertical="center"/>
    </xf>
    <xf numFmtId="0" fontId="10" fillId="0" borderId="8" xfId="91" applyFont="1" applyBorder="1" applyAlignment="1">
      <alignment horizontal="center" vertical="center" wrapText="1"/>
    </xf>
    <xf numFmtId="0" fontId="10" fillId="0" borderId="9" xfId="91" applyFont="1" applyBorder="1" applyAlignment="1">
      <alignment horizontal="center" vertical="center" wrapText="1"/>
    </xf>
    <xf numFmtId="0" fontId="10" fillId="0" borderId="2" xfId="91" applyFont="1" applyBorder="1" applyAlignment="1">
      <alignment horizontal="center" vertical="center" wrapText="1"/>
    </xf>
    <xf numFmtId="0" fontId="5" fillId="0" borderId="2" xfId="91" applyFont="1" applyFill="1" applyBorder="1" applyAlignment="1">
      <alignment horizontal="center" vertical="center" wrapText="1"/>
    </xf>
    <xf numFmtId="177" fontId="5" fillId="0" borderId="2" xfId="91" applyNumberFormat="1" applyFont="1" applyBorder="1" applyAlignment="1">
      <alignment horizontal="center" vertical="center" wrapText="1"/>
    </xf>
    <xf numFmtId="9" fontId="5" fillId="0" borderId="2" xfId="91" applyNumberFormat="1" applyFont="1" applyBorder="1" applyAlignment="1">
      <alignment horizontal="center" vertical="center" wrapText="1"/>
    </xf>
    <xf numFmtId="0" fontId="11" fillId="2" borderId="2" xfId="247" applyFont="1" applyFill="1" applyBorder="1" applyAlignment="1">
      <alignment horizontal="center" vertical="center" wrapText="1"/>
    </xf>
    <xf numFmtId="178" fontId="8" fillId="0" borderId="3" xfId="0" applyNumberFormat="1" applyFont="1" applyBorder="1" applyAlignment="1">
      <alignment horizontal="center" vertical="center"/>
    </xf>
    <xf numFmtId="0" fontId="12" fillId="0" borderId="3" xfId="0" applyFont="1" applyBorder="1" applyAlignment="1">
      <alignment vertical="center"/>
    </xf>
    <xf numFmtId="0" fontId="0" fillId="0" borderId="3" xfId="0" applyBorder="1" applyAlignment="1">
      <alignment vertical="center"/>
    </xf>
    <xf numFmtId="0" fontId="0" fillId="0" borderId="9" xfId="0" applyFont="1" applyBorder="1" applyAlignment="1">
      <alignment vertical="center"/>
    </xf>
    <xf numFmtId="179" fontId="0" fillId="0" borderId="0" xfId="247" applyNumberFormat="1" applyFill="1"/>
  </cellXfs>
  <cellStyles count="317">
    <cellStyle name="常规" xfId="0" builtinId="0"/>
    <cellStyle name="货币[0]" xfId="1" builtinId="7"/>
    <cellStyle name="链接单元格 3 2" xfId="2"/>
    <cellStyle name="20% - 强调文字颜色 1 2" xfId="3"/>
    <cellStyle name="20% - 强调文字颜色 3" xfId="4" builtinId="38"/>
    <cellStyle name="输出 3" xfId="5"/>
    <cellStyle name="链接单元格 5" xfId="6"/>
    <cellStyle name="输入" xfId="7" builtinId="20"/>
    <cellStyle name="强调文字颜色 2 3 2" xfId="8"/>
    <cellStyle name="货币" xfId="9" builtinId="4"/>
    <cellStyle name="千位分隔[0]" xfId="10" builtinId="6"/>
    <cellStyle name="40% - 强调文字颜色 3" xfId="11" builtinId="39"/>
    <cellStyle name="计算 2" xfId="12"/>
    <cellStyle name="差" xfId="13" builtinId="27"/>
    <cellStyle name="千位分隔" xfId="14" builtinId="3"/>
    <cellStyle name="超链接" xfId="15" builtinId="8"/>
    <cellStyle name="60% - 强调文字颜色 6 3 2" xfId="16"/>
    <cellStyle name="60% - 强调文字颜色 3" xfId="17" builtinId="40"/>
    <cellStyle name="百分比" xfId="18" builtinId="5"/>
    <cellStyle name="60% - 强调文字颜色 5 4 2" xfId="19"/>
    <cellStyle name="20% - 强调文字颜色 2 2 2" xfId="20"/>
    <cellStyle name="0,0_x005f_x000d_&#10;NA_x005f_x000d_&#10;" xfId="21"/>
    <cellStyle name="已访问的超链接" xfId="22" builtinId="9"/>
    <cellStyle name="常规_pa预算格式（5.7） 2" xfId="23"/>
    <cellStyle name="40% - 强调文字颜色 6 4 2" xfId="24"/>
    <cellStyle name="注释" xfId="25" builtinId="10"/>
    <cellStyle name="常规 6" xfId="26"/>
    <cellStyle name="60% - 强调文字颜色 2 3" xfId="27"/>
    <cellStyle name="20% - 强调文字颜色 4 5" xfId="28"/>
    <cellStyle name="60% - 强调文字颜色 2" xfId="29" builtinId="36"/>
    <cellStyle name="标题 4" xfId="30" builtinId="19"/>
    <cellStyle name="警告文本" xfId="31" builtinId="11"/>
    <cellStyle name="60% - 强调文字颜色 2 2 2" xfId="32"/>
    <cellStyle name="20% - 强调文字颜色 4 4 2" xfId="33"/>
    <cellStyle name="_x005f_x0007_" xfId="34"/>
    <cellStyle name="标题" xfId="35" builtinId="15"/>
    <cellStyle name="解释性文本" xfId="36" builtinId="53"/>
    <cellStyle name="标题 1" xfId="37" builtinId="16"/>
    <cellStyle name="标题 2" xfId="38" builtinId="17"/>
    <cellStyle name="60% - 强调文字颜色 1" xfId="39" builtinId="32"/>
    <cellStyle name="标题 3" xfId="40" builtinId="18"/>
    <cellStyle name="60% - 强调文字颜色 4" xfId="41" builtinId="44"/>
    <cellStyle name="20% - 强调文字颜色 2 4 2" xfId="42"/>
    <cellStyle name="输出" xfId="43" builtinId="21"/>
    <cellStyle name="计算" xfId="44" builtinId="22"/>
    <cellStyle name="40% - 强调文字颜色 4 2" xfId="45"/>
    <cellStyle name="检查单元格" xfId="46" builtinId="23"/>
    <cellStyle name="20% - 强调文字颜色 6" xfId="47" builtinId="50"/>
    <cellStyle name="强调文字颜色 2" xfId="48" builtinId="33"/>
    <cellStyle name="链接单元格" xfId="49" builtinId="24"/>
    <cellStyle name="40% - 强调文字颜色 6 5" xfId="50"/>
    <cellStyle name="汇总" xfId="51" builtinId="25"/>
    <cellStyle name="好" xfId="52" builtinId="26"/>
    <cellStyle name="20% - 强调文字颜色 3 3" xfId="53"/>
    <cellStyle name="适中" xfId="54" builtinId="28"/>
    <cellStyle name="20% - 强调文字颜色 5" xfId="55" builtinId="46"/>
    <cellStyle name="强调文字颜色 1" xfId="56" builtinId="29"/>
    <cellStyle name="链接单元格 3" xfId="57"/>
    <cellStyle name="20% - 强调文字颜色 1" xfId="58" builtinId="30"/>
    <cellStyle name="40% - 强调文字颜色 4 3 2" xfId="59"/>
    <cellStyle name="40% - 强调文字颜色 1" xfId="60" builtinId="31"/>
    <cellStyle name="输出 2" xfId="61"/>
    <cellStyle name="链接单元格 4" xfId="62"/>
    <cellStyle name="20% - 强调文字颜色 2" xfId="63" builtinId="34"/>
    <cellStyle name="40% - 强调文字颜色 2" xfId="64" builtinId="35"/>
    <cellStyle name="强调文字颜色 3" xfId="65" builtinId="37"/>
    <cellStyle name="强调文字颜色 4" xfId="66" builtinId="41"/>
    <cellStyle name="输出 4" xfId="67"/>
    <cellStyle name="20% - 强调文字颜色 4" xfId="68" builtinId="42"/>
    <cellStyle name="计算 3" xfId="69"/>
    <cellStyle name="40% - 强调文字颜色 4" xfId="70" builtinId="43"/>
    <cellStyle name="强调文字颜色 5" xfId="71" builtinId="45"/>
    <cellStyle name="计算 4" xfId="72"/>
    <cellStyle name="40% - 强调文字颜色 5" xfId="73" builtinId="47"/>
    <cellStyle name="60% - 强调文字颜色 5" xfId="74" builtinId="48"/>
    <cellStyle name="强调文字颜色 6" xfId="75" builtinId="49"/>
    <cellStyle name="适中 2" xfId="76"/>
    <cellStyle name="20% - 强调文字颜色 3 3 2" xfId="77"/>
    <cellStyle name="40% - 强调文字颜色 6" xfId="78" builtinId="51"/>
    <cellStyle name="60% - 强调文字颜色 6" xfId="79" builtinId="52"/>
    <cellStyle name="好 2" xfId="80"/>
    <cellStyle name="0,0_x000d_&#10;NA_x000d_&#10; 4" xfId="81"/>
    <cellStyle name="20% - 强调文字颜色 1 5" xfId="82"/>
    <cellStyle name="0,0_x000d_&#10;NA_x000d_&#10; 3" xfId="83"/>
    <cellStyle name="20% - 强调文字颜色 1 4" xfId="84"/>
    <cellStyle name="0,0_x000d_&#10;NA_x000d_&#10; 2" xfId="85"/>
    <cellStyle name="20% - 强调文字颜色 1 3" xfId="86"/>
    <cellStyle name="_x005f_x005f_x005f_x0007_" xfId="87"/>
    <cellStyle name="输入 5" xfId="88"/>
    <cellStyle name="_x005f_x005f_x005f_x0007_ 2" xfId="89"/>
    <cellStyle name="强调文字颜色 2 2 2" xfId="90"/>
    <cellStyle name="0,0_x000d_&#10;NA_x000d_&#10;" xfId="91"/>
    <cellStyle name="20% - 强调文字颜色 1 2 2" xfId="92"/>
    <cellStyle name="20% - 强调文字颜色 1 3 2" xfId="93"/>
    <cellStyle name="20% - 强调文字颜色 1 4 2" xfId="94"/>
    <cellStyle name="链接单元格 4 2" xfId="95"/>
    <cellStyle name="20% - 强调文字颜色 2 2" xfId="96"/>
    <cellStyle name="20% - 强调文字颜色 2 3" xfId="97"/>
    <cellStyle name="20% - 强调文字颜色 2 3 2" xfId="98"/>
    <cellStyle name="20% - 强调文字颜色 2 4" xfId="99"/>
    <cellStyle name="20% - 强调文字颜色 2 5" xfId="100"/>
    <cellStyle name="20% - 强调文字颜色 3 2" xfId="101"/>
    <cellStyle name="20% - 强调文字颜色 3 2 2" xfId="102"/>
    <cellStyle name="60% - 强调文字颜色 1 2" xfId="103"/>
    <cellStyle name="20% - 强调文字颜色 3 4" xfId="104"/>
    <cellStyle name="60% - 强调文字颜色 1 2 2" xfId="105"/>
    <cellStyle name="20% - 强调文字颜色 3 4 2" xfId="106"/>
    <cellStyle name="60% - 强调文字颜色 1 3" xfId="107"/>
    <cellStyle name="20% - 强调文字颜色 3 5" xfId="108"/>
    <cellStyle name="常规 3" xfId="109"/>
    <cellStyle name="20% - 强调文字颜色 4 2" xfId="110"/>
    <cellStyle name="常规 3 2" xfId="111"/>
    <cellStyle name="20% - 强调文字颜色 4 2 2" xfId="112"/>
    <cellStyle name="常规 4" xfId="113"/>
    <cellStyle name="20% - 强调文字颜色 4 3" xfId="114"/>
    <cellStyle name="常规 4 2" xfId="115"/>
    <cellStyle name="20% - 强调文字颜色 4 3 2" xfId="116"/>
    <cellStyle name="常规 5" xfId="117"/>
    <cellStyle name="60% - 强调文字颜色 2 2" xfId="118"/>
    <cellStyle name="20% - 强调文字颜色 4 4" xfId="119"/>
    <cellStyle name="20% - 强调文字颜色 5 2" xfId="120"/>
    <cellStyle name="20% - 强调文字颜色 5 2 2" xfId="121"/>
    <cellStyle name="20% - 强调文字颜色 5 3" xfId="122"/>
    <cellStyle name="差 5" xfId="123"/>
    <cellStyle name="20% - 强调文字颜色 5 3 2" xfId="124"/>
    <cellStyle name="60% - 强调文字颜色 3 2" xfId="125"/>
    <cellStyle name="20% - 强调文字颜色 5 4" xfId="126"/>
    <cellStyle name="60% - 强调文字颜色 3 2 2" xfId="127"/>
    <cellStyle name="20% - 强调文字颜色 5 4 2" xfId="128"/>
    <cellStyle name="60% - 强调文字颜色 3 3" xfId="129"/>
    <cellStyle name="20% - 强调文字颜色 5 5" xfId="130"/>
    <cellStyle name="20% - 强调文字颜色 6 2" xfId="131"/>
    <cellStyle name="40% - 强调文字颜色 4 4" xfId="132"/>
    <cellStyle name="20% - 强调文字颜色 6 2 2" xfId="133"/>
    <cellStyle name="20% - 强调文字颜色 6 3" xfId="134"/>
    <cellStyle name="40% - 强调文字颜色 5 4" xfId="135"/>
    <cellStyle name="20% - 强调文字颜色 6 3 2" xfId="136"/>
    <cellStyle name="60% - 强调文字颜色 4 2" xfId="137"/>
    <cellStyle name="20% - 强调文字颜色 6 4" xfId="138"/>
    <cellStyle name="60% - 强调文字颜色 4 2 2" xfId="139"/>
    <cellStyle name="40% - 强调文字颜色 6 4" xfId="140"/>
    <cellStyle name="20% - 强调文字颜色 6 4 2" xfId="141"/>
    <cellStyle name="60% - 强调文字颜色 4 3" xfId="142"/>
    <cellStyle name="40% - 强调文字颜色 5 2 2" xfId="143"/>
    <cellStyle name="20% - 强调文字颜色 6 5" xfId="144"/>
    <cellStyle name="20% - 着色 6" xfId="145"/>
    <cellStyle name="20% - 着色 6 2" xfId="146"/>
    <cellStyle name="20% - 着色 6 2 2" xfId="147"/>
    <cellStyle name="20% - 着色 6 3" xfId="148"/>
    <cellStyle name="40% - 强调文字颜色 1 2" xfId="149"/>
    <cellStyle name="40% - 强调文字颜色 1 2 2" xfId="150"/>
    <cellStyle name="40% - 强调文字颜色 1 3" xfId="151"/>
    <cellStyle name="40% - 强调文字颜色 1 3 2" xfId="152"/>
    <cellStyle name="40% - 强调文字颜色 1 4" xfId="153"/>
    <cellStyle name="40% - 强调文字颜色 1 4 2" xfId="154"/>
    <cellStyle name="强调文字颜色 6 4 2" xfId="155"/>
    <cellStyle name="40% - 强调文字颜色 1 5" xfId="156"/>
    <cellStyle name="40% - 强调文字颜色 2 2" xfId="157"/>
    <cellStyle name="40% - 强调文字颜色 2 2 2" xfId="158"/>
    <cellStyle name="40% - 强调文字颜色 2 3" xfId="159"/>
    <cellStyle name="40% - 强调文字颜色 2 3 2" xfId="160"/>
    <cellStyle name="40% - 强调文字颜色 2 4" xfId="161"/>
    <cellStyle name="40% - 强调文字颜色 2 4 2" xfId="162"/>
    <cellStyle name="40% - 强调文字颜色 2 5" xfId="163"/>
    <cellStyle name="40% - 强调文字颜色 3 2" xfId="164"/>
    <cellStyle name="40% - 强调文字颜色 3 2 2" xfId="165"/>
    <cellStyle name="40% - 强调文字颜色 3 3" xfId="166"/>
    <cellStyle name="40% - 强调文字颜色 3 3 2" xfId="167"/>
    <cellStyle name="40% - 强调文字颜色 3 4" xfId="168"/>
    <cellStyle name="40% - 强调文字颜色 3 4 2" xfId="169"/>
    <cellStyle name="40% - 强调文字颜色 3 5" xfId="170"/>
    <cellStyle name="检查单元格 2" xfId="171"/>
    <cellStyle name="标题 4 4" xfId="172"/>
    <cellStyle name="40% - 强调文字颜色 4 2 2" xfId="173"/>
    <cellStyle name="40% - 强调文字颜色 4 3" xfId="174"/>
    <cellStyle name="40% - 强调文字颜色 4 4 2" xfId="175"/>
    <cellStyle name="40% - 强调文字颜色 4 5" xfId="176"/>
    <cellStyle name="40% - 强调文字颜色 5 2" xfId="177"/>
    <cellStyle name="40% - 强调文字颜色 5 3" xfId="178"/>
    <cellStyle name="60% - 强调文字颜色 5 3" xfId="179"/>
    <cellStyle name="40% - 强调文字颜色 5 3 2" xfId="180"/>
    <cellStyle name="60% - 强调文字颜色 6 3" xfId="181"/>
    <cellStyle name="40% - 强调文字颜色 5 4 2" xfId="182"/>
    <cellStyle name="40% - 强调文字颜色 5 5" xfId="183"/>
    <cellStyle name="40% - 强调文字颜色 6 2" xfId="184"/>
    <cellStyle name="40% - 强调文字颜色 6 2 2" xfId="185"/>
    <cellStyle name="强调文字颜色 3 2 2" xfId="186"/>
    <cellStyle name="40% - 强调文字颜色 6 3" xfId="187"/>
    <cellStyle name="解释性文本 3" xfId="188"/>
    <cellStyle name="40% - 强调文字颜色 6 3 2" xfId="189"/>
    <cellStyle name="60% - 强调文字颜色 1 3 2" xfId="190"/>
    <cellStyle name="60% - 强调文字颜色 1 4" xfId="191"/>
    <cellStyle name="60% - 强调文字颜色 1 4 2" xfId="192"/>
    <cellStyle name="60% - 强调文字颜色 1 5" xfId="193"/>
    <cellStyle name="注释 2" xfId="194"/>
    <cellStyle name="60% - 强调文字颜色 2 3 2" xfId="195"/>
    <cellStyle name="常规 7" xfId="196"/>
    <cellStyle name="60% - 强调文字颜色 2 4" xfId="197"/>
    <cellStyle name="60% - 强调文字颜色 2 4 2" xfId="198"/>
    <cellStyle name="常规 8" xfId="199"/>
    <cellStyle name="60% - 强调文字颜色 2 5" xfId="200"/>
    <cellStyle name="60% - 强调文字颜色 3 3 2" xfId="201"/>
    <cellStyle name="60% - 强调文字颜色 3 4" xfId="202"/>
    <cellStyle name="60% - 强调文字颜色 3 4 2" xfId="203"/>
    <cellStyle name="60% - 强调文字颜色 3 5" xfId="204"/>
    <cellStyle name="60% - 强调文字颜色 4 3 2" xfId="205"/>
    <cellStyle name="60% - 强调文字颜色 4 4" xfId="206"/>
    <cellStyle name="60% - 强调文字颜色 4 4 2" xfId="207"/>
    <cellStyle name="60% - 强调文字颜色 4 5" xfId="208"/>
    <cellStyle name="60% - 强调文字颜色 5 2" xfId="209"/>
    <cellStyle name="60% - 强调文字颜色 5 2 2" xfId="210"/>
    <cellStyle name="60% - 强调文字颜色 5 3 2" xfId="211"/>
    <cellStyle name="60% - 强调文字颜色 5 4" xfId="212"/>
    <cellStyle name="60% - 强调文字颜色 5 5" xfId="213"/>
    <cellStyle name="60% - 强调文字颜色 6 2" xfId="214"/>
    <cellStyle name="60% - 强调文字颜色 6 2 2" xfId="215"/>
    <cellStyle name="60% - 强调文字颜色 6 4" xfId="216"/>
    <cellStyle name="60% - 强调文字颜色 6 4 2" xfId="217"/>
    <cellStyle name="60% - 强调文字颜色 6 5" xfId="218"/>
    <cellStyle name="标题 1 2" xfId="219"/>
    <cellStyle name="标题 1 3" xfId="220"/>
    <cellStyle name="标题 1 4" xfId="221"/>
    <cellStyle name="标题 2 2" xfId="222"/>
    <cellStyle name="标题 2 3" xfId="223"/>
    <cellStyle name="标题 2 4" xfId="224"/>
    <cellStyle name="标题 3 2" xfId="225"/>
    <cellStyle name="标题 3 3" xfId="226"/>
    <cellStyle name="标题 3 4" xfId="227"/>
    <cellStyle name="标题 4 2" xfId="228"/>
    <cellStyle name="标题 4 3" xfId="229"/>
    <cellStyle name="标题 5" xfId="230"/>
    <cellStyle name="强调文字颜色 1 4" xfId="231"/>
    <cellStyle name="标题 5 2" xfId="232"/>
    <cellStyle name="标题 6" xfId="233"/>
    <cellStyle name="强调文字颜色 2 4" xfId="234"/>
    <cellStyle name="标题 6 2" xfId="235"/>
    <cellStyle name="标题 7" xfId="236"/>
    <cellStyle name="强调文字颜色 3 4" xfId="237"/>
    <cellStyle name="标题 7 2" xfId="238"/>
    <cellStyle name="标题 8" xfId="239"/>
    <cellStyle name="差 2" xfId="240"/>
    <cellStyle name="差 2 2" xfId="241"/>
    <cellStyle name="差 3" xfId="242"/>
    <cellStyle name="差 3 2" xfId="243"/>
    <cellStyle name="差 4" xfId="244"/>
    <cellStyle name="差 4 2" xfId="245"/>
    <cellStyle name="常规 10" xfId="246"/>
    <cellStyle name="常规 2" xfId="247"/>
    <cellStyle name="常规 2 2" xfId="248"/>
    <cellStyle name="常规 2 2 2" xfId="249"/>
    <cellStyle name="输入 3 2" xfId="250"/>
    <cellStyle name="常规 2 3" xfId="251"/>
    <cellStyle name="强调文字颜色 4 2" xfId="252"/>
    <cellStyle name="常规 2 5" xfId="253"/>
    <cellStyle name="强调文字颜色 4 2 2" xfId="254"/>
    <cellStyle name="常规 2 5 2" xfId="255"/>
    <cellStyle name="输入 4 2" xfId="256"/>
    <cellStyle name="常规 3 3" xfId="257"/>
    <cellStyle name="常规 9" xfId="258"/>
    <cellStyle name="好 3" xfId="259"/>
    <cellStyle name="好 4" xfId="260"/>
    <cellStyle name="汇总 2" xfId="261"/>
    <cellStyle name="汇总 3" xfId="262"/>
    <cellStyle name="汇总 4" xfId="263"/>
    <cellStyle name="检查单元格 3" xfId="264"/>
    <cellStyle name="检查单元格 4" xfId="265"/>
    <cellStyle name="解释性文本 2" xfId="266"/>
    <cellStyle name="解释性文本 4" xfId="267"/>
    <cellStyle name="警告文本 2" xfId="268"/>
    <cellStyle name="警告文本 3" xfId="269"/>
    <cellStyle name="警告文本 4" xfId="270"/>
    <cellStyle name="链接单元格 2" xfId="271"/>
    <cellStyle name="链接单元格 2 2" xfId="272"/>
    <cellStyle name="强调文字颜色 1 2" xfId="273"/>
    <cellStyle name="强调文字颜色 1 2 2" xfId="274"/>
    <cellStyle name="强调文字颜色 1 3" xfId="275"/>
    <cellStyle name="强调文字颜色 1 3 2" xfId="276"/>
    <cellStyle name="强调文字颜色 1 4 2" xfId="277"/>
    <cellStyle name="强调文字颜色 1 5" xfId="278"/>
    <cellStyle name="强调文字颜色 2 2" xfId="279"/>
    <cellStyle name="强调文字颜色 2 3" xfId="280"/>
    <cellStyle name="强调文字颜色 2 4 2" xfId="281"/>
    <cellStyle name="强调文字颜色 2 5" xfId="282"/>
    <cellStyle name="强调文字颜色 3 2" xfId="283"/>
    <cellStyle name="强调文字颜色 3 3" xfId="284"/>
    <cellStyle name="强调文字颜色 3 3 2" xfId="285"/>
    <cellStyle name="强调文字颜色 3 4 2" xfId="286"/>
    <cellStyle name="强调文字颜色 3 5" xfId="287"/>
    <cellStyle name="强调文字颜色 4 3" xfId="288"/>
    <cellStyle name="强调文字颜色 4 3 2" xfId="289"/>
    <cellStyle name="强调文字颜色 4 4" xfId="290"/>
    <cellStyle name="强调文字颜色 4 4 2" xfId="291"/>
    <cellStyle name="输入 2" xfId="292"/>
    <cellStyle name="强调文字颜色 4 5" xfId="293"/>
    <cellStyle name="强调文字颜色 5 2" xfId="294"/>
    <cellStyle name="强调文字颜色 5 2 2" xfId="295"/>
    <cellStyle name="强调文字颜色 5 3" xfId="296"/>
    <cellStyle name="强调文字颜色 5 3 2" xfId="297"/>
    <cellStyle name="强调文字颜色 5 4" xfId="298"/>
    <cellStyle name="强调文字颜色 5 4 2" xfId="299"/>
    <cellStyle name="强调文字颜色 5 5" xfId="300"/>
    <cellStyle name="强调文字颜色 6 2" xfId="301"/>
    <cellStyle name="强调文字颜色 6 2 2" xfId="302"/>
    <cellStyle name="强调文字颜色 6 3" xfId="303"/>
    <cellStyle name="强调文字颜色 6 3 2" xfId="304"/>
    <cellStyle name="强调文字颜色 6 4" xfId="305"/>
    <cellStyle name="强调文字颜色 6 5" xfId="306"/>
    <cellStyle name="适中 3" xfId="307"/>
    <cellStyle name="适中 4" xfId="308"/>
    <cellStyle name="输入 2 2" xfId="309"/>
    <cellStyle name="输入 3" xfId="310"/>
    <cellStyle name="输入 4" xfId="311"/>
    <cellStyle name="样式 1" xfId="312"/>
    <cellStyle name="样式 1 10" xfId="313"/>
    <cellStyle name="样式 1 2" xfId="314"/>
    <cellStyle name="注释 3" xfId="315"/>
    <cellStyle name="注释 4" xfId="31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47625</xdr:rowOff>
    </xdr:from>
    <xdr:to>
      <xdr:col>1</xdr:col>
      <xdr:colOff>411163</xdr:colOff>
      <xdr:row>1</xdr:row>
      <xdr:rowOff>152400</xdr:rowOff>
    </xdr:to>
    <xdr:pic>
      <xdr:nvPicPr>
        <xdr:cNvPr id="3" name="Picture 103" descr="标志2 - 副本"/>
        <xdr:cNvPicPr>
          <a:picLocks noChangeAspect="1" noChangeArrowheads="1"/>
        </xdr:cNvPicPr>
      </xdr:nvPicPr>
      <xdr:blipFill>
        <a:blip r:embed="rId1" cstate="print"/>
        <a:srcRect/>
        <a:stretch>
          <a:fillRect/>
        </a:stretch>
      </xdr:blipFill>
      <xdr:spPr>
        <a:xfrm>
          <a:off x="85725" y="47625"/>
          <a:ext cx="660400" cy="571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tabSelected="1" zoomScale="115" zoomScaleNormal="115" workbookViewId="0">
      <selection activeCell="B4" sqref="B4:O4"/>
    </sheetView>
  </sheetViews>
  <sheetFormatPr defaultColWidth="9" defaultRowHeight="14.25"/>
  <cols>
    <col min="1" max="1" width="4.4" customWidth="1"/>
    <col min="2" max="2" width="8.5" style="4" customWidth="1"/>
    <col min="3" max="3" width="8.4" style="5" customWidth="1"/>
    <col min="4" max="4" width="40.7" style="6" customWidth="1"/>
    <col min="5" max="5" width="3.2" customWidth="1"/>
    <col min="6" max="6" width="3.2" style="4" customWidth="1"/>
    <col min="7" max="8" width="3.2" customWidth="1"/>
    <col min="9" max="9" width="6.2" customWidth="1"/>
    <col min="10" max="10" width="3.2" customWidth="1"/>
    <col min="11" max="11" width="9.7" customWidth="1"/>
    <col min="12" max="12" width="6.1" customWidth="1"/>
    <col min="13" max="13" width="7.6" customWidth="1"/>
    <col min="14" max="14" width="8.3" customWidth="1"/>
    <col min="15" max="15" width="6.1" style="2" customWidth="1"/>
    <col min="16" max="16" width="10.5" customWidth="1"/>
    <col min="17" max="17" width="9.375"/>
  </cols>
  <sheetData>
    <row r="1" s="1" customFormat="1" ht="36.75" customHeight="1" spans="1:18">
      <c r="A1" s="7"/>
      <c r="B1" s="7"/>
      <c r="C1" s="7"/>
      <c r="D1" s="7"/>
      <c r="E1" s="7"/>
      <c r="F1" s="7"/>
      <c r="G1" s="7"/>
      <c r="H1" s="7"/>
      <c r="I1" s="7"/>
      <c r="J1" s="7"/>
      <c r="K1" s="7"/>
      <c r="L1" s="7"/>
      <c r="M1" s="7"/>
      <c r="N1" s="7"/>
      <c r="O1" s="7"/>
      <c r="P1" s="46"/>
      <c r="R1" s="65"/>
    </row>
    <row r="2" ht="21" customHeight="1" spans="1:15">
      <c r="A2" s="8" t="s">
        <v>0</v>
      </c>
      <c r="B2" s="8"/>
      <c r="C2" s="8"/>
      <c r="D2" s="8"/>
      <c r="E2" s="8"/>
      <c r="F2" s="8"/>
      <c r="G2" s="8"/>
      <c r="H2" s="8"/>
      <c r="I2" s="8"/>
      <c r="J2" s="8"/>
      <c r="K2" s="8"/>
      <c r="L2" s="8"/>
      <c r="M2" s="8"/>
      <c r="N2" s="8"/>
      <c r="O2" s="8"/>
    </row>
    <row r="3" s="2" customFormat="1" ht="19.5" customHeight="1" spans="1:15">
      <c r="A3" s="9" t="s">
        <v>1</v>
      </c>
      <c r="B3" s="10" t="s">
        <v>2</v>
      </c>
      <c r="C3" s="10"/>
      <c r="D3" s="10"/>
      <c r="E3" s="11"/>
      <c r="F3" s="11"/>
      <c r="G3" s="12"/>
      <c r="H3" s="12"/>
      <c r="I3" s="47" t="s">
        <v>3</v>
      </c>
      <c r="J3" s="12"/>
      <c r="K3" s="12"/>
      <c r="L3" s="12"/>
      <c r="M3" s="12"/>
      <c r="N3" s="12"/>
      <c r="O3" s="48"/>
    </row>
    <row r="4" ht="71.4" customHeight="1" spans="1:15">
      <c r="A4" s="13" t="s">
        <v>4</v>
      </c>
      <c r="B4" s="14" t="s">
        <v>5</v>
      </c>
      <c r="C4" s="14"/>
      <c r="D4" s="14"/>
      <c r="E4" s="14"/>
      <c r="F4" s="14"/>
      <c r="G4" s="14"/>
      <c r="H4" s="14"/>
      <c r="I4" s="14"/>
      <c r="J4" s="14"/>
      <c r="K4" s="14"/>
      <c r="L4" s="14"/>
      <c r="M4" s="14"/>
      <c r="N4" s="14"/>
      <c r="O4" s="49"/>
    </row>
    <row r="5" ht="27.6" customHeight="1" spans="1:15">
      <c r="A5" s="15" t="s">
        <v>6</v>
      </c>
      <c r="B5" s="16"/>
      <c r="C5" s="16"/>
      <c r="D5" s="16"/>
      <c r="E5" s="17" t="s">
        <v>7</v>
      </c>
      <c r="F5" s="17"/>
      <c r="G5" s="17"/>
      <c r="H5" s="17"/>
      <c r="I5" s="17"/>
      <c r="J5" s="17"/>
      <c r="K5" s="17"/>
      <c r="L5" s="17"/>
      <c r="M5" s="17"/>
      <c r="N5" s="17"/>
      <c r="O5" s="50"/>
    </row>
    <row r="6" ht="27.6" customHeight="1" spans="1:15">
      <c r="A6" s="18" t="s">
        <v>8</v>
      </c>
      <c r="B6" s="19"/>
      <c r="C6" s="19"/>
      <c r="D6" s="19"/>
      <c r="E6" s="20" t="s">
        <v>9</v>
      </c>
      <c r="F6" s="20"/>
      <c r="G6" s="20"/>
      <c r="H6" s="20"/>
      <c r="I6" s="20"/>
      <c r="J6" s="20"/>
      <c r="K6" s="20"/>
      <c r="L6" s="20"/>
      <c r="M6" s="20"/>
      <c r="N6" s="20"/>
      <c r="O6" s="51"/>
    </row>
    <row r="7" ht="27.6" customHeight="1" spans="1:15">
      <c r="A7" s="18" t="s">
        <v>10</v>
      </c>
      <c r="B7" s="19"/>
      <c r="C7" s="19"/>
      <c r="D7" s="19"/>
      <c r="E7" s="20" t="s">
        <v>11</v>
      </c>
      <c r="F7" s="20"/>
      <c r="G7" s="20"/>
      <c r="H7" s="20"/>
      <c r="I7" s="20"/>
      <c r="J7" s="20"/>
      <c r="K7" s="20"/>
      <c r="L7" s="20"/>
      <c r="M7" s="20"/>
      <c r="N7" s="20"/>
      <c r="O7" s="51"/>
    </row>
    <row r="8" ht="27.6" customHeight="1" spans="1:15">
      <c r="A8" s="21" t="s">
        <v>12</v>
      </c>
      <c r="B8" s="22"/>
      <c r="C8" s="22"/>
      <c r="D8" s="22"/>
      <c r="E8" s="23" t="s">
        <v>13</v>
      </c>
      <c r="F8" s="23"/>
      <c r="G8" s="23"/>
      <c r="H8" s="23"/>
      <c r="I8" s="23"/>
      <c r="J8" s="23"/>
      <c r="K8" s="23"/>
      <c r="L8" s="23"/>
      <c r="M8" s="23"/>
      <c r="N8" s="23"/>
      <c r="O8" s="52"/>
    </row>
    <row r="9" ht="27.6" customHeight="1" spans="1:15">
      <c r="A9" s="21" t="s">
        <v>14</v>
      </c>
      <c r="B9" s="22"/>
      <c r="C9" s="22"/>
      <c r="D9" s="22"/>
      <c r="E9" s="20" t="s">
        <v>15</v>
      </c>
      <c r="F9" s="20"/>
      <c r="G9" s="20"/>
      <c r="H9" s="20"/>
      <c r="I9" s="20"/>
      <c r="J9" s="20"/>
      <c r="K9" s="20"/>
      <c r="L9" s="20"/>
      <c r="M9" s="20"/>
      <c r="N9" s="20"/>
      <c r="O9" s="51"/>
    </row>
    <row r="10" ht="27.6" customHeight="1" spans="1:15">
      <c r="A10" s="24" t="s">
        <v>16</v>
      </c>
      <c r="B10" s="25"/>
      <c r="C10" s="25"/>
      <c r="D10" s="25"/>
      <c r="E10" s="26" t="s">
        <v>17</v>
      </c>
      <c r="F10" s="26"/>
      <c r="G10" s="26"/>
      <c r="H10" s="26"/>
      <c r="I10" s="26"/>
      <c r="J10" s="26"/>
      <c r="K10" s="26"/>
      <c r="L10" s="26"/>
      <c r="M10" s="26"/>
      <c r="N10" s="26"/>
      <c r="O10" s="53"/>
    </row>
    <row r="11" s="3" customFormat="1" ht="31.2" customHeight="1" spans="1:17">
      <c r="A11" s="27" t="s">
        <v>18</v>
      </c>
      <c r="B11" s="27" t="s">
        <v>19</v>
      </c>
      <c r="C11" s="27" t="s">
        <v>20</v>
      </c>
      <c r="D11" s="27" t="s">
        <v>21</v>
      </c>
      <c r="E11" s="28" t="s">
        <v>22</v>
      </c>
      <c r="F11" s="29"/>
      <c r="G11" s="29"/>
      <c r="H11" s="30"/>
      <c r="I11" s="54" t="s">
        <v>23</v>
      </c>
      <c r="J11" s="55"/>
      <c r="K11" s="27" t="s">
        <v>24</v>
      </c>
      <c r="L11" s="56" t="s">
        <v>25</v>
      </c>
      <c r="M11" s="27" t="s">
        <v>26</v>
      </c>
      <c r="N11" s="27" t="s">
        <v>27</v>
      </c>
      <c r="O11" s="57" t="s">
        <v>28</v>
      </c>
      <c r="P11"/>
      <c r="Q11"/>
    </row>
    <row r="12" s="3" customFormat="1" ht="40.8" customHeight="1" spans="1:17">
      <c r="A12" s="27">
        <v>1</v>
      </c>
      <c r="B12" s="31" t="s">
        <v>29</v>
      </c>
      <c r="C12" s="32" t="s">
        <v>30</v>
      </c>
      <c r="D12" s="13" t="s">
        <v>31</v>
      </c>
      <c r="E12" s="28">
        <v>21895.47</v>
      </c>
      <c r="F12" s="29"/>
      <c r="G12" s="29"/>
      <c r="H12" s="30"/>
      <c r="I12" s="28"/>
      <c r="J12" s="30"/>
      <c r="K12" s="58">
        <f>E12*I12</f>
        <v>0</v>
      </c>
      <c r="L12" s="59"/>
      <c r="M12" s="58">
        <f>K12/(1+L12)*L12</f>
        <v>0</v>
      </c>
      <c r="N12" s="58">
        <f>K12/(1+L12)</f>
        <v>0</v>
      </c>
      <c r="O12" s="57"/>
      <c r="P12"/>
      <c r="Q12"/>
    </row>
    <row r="13" s="3" customFormat="1" ht="42" customHeight="1" spans="1:17">
      <c r="A13" s="33">
        <v>2</v>
      </c>
      <c r="B13" s="34"/>
      <c r="C13" s="35"/>
      <c r="D13" s="13" t="s">
        <v>32</v>
      </c>
      <c r="E13" s="36">
        <v>45677.32</v>
      </c>
      <c r="F13" s="37"/>
      <c r="G13" s="37"/>
      <c r="H13" s="38"/>
      <c r="I13" s="28"/>
      <c r="J13" s="30"/>
      <c r="K13" s="58">
        <f>E13*I13</f>
        <v>0</v>
      </c>
      <c r="L13" s="59"/>
      <c r="M13" s="58">
        <f>K13/(1+L13)*L13</f>
        <v>0</v>
      </c>
      <c r="N13" s="58">
        <f>K13/(1+L13)</f>
        <v>0</v>
      </c>
      <c r="O13" s="60"/>
      <c r="P13"/>
      <c r="Q13"/>
    </row>
    <row r="14" ht="22.2" customHeight="1" spans="1:15">
      <c r="A14" s="39" t="s">
        <v>33</v>
      </c>
      <c r="B14" s="40"/>
      <c r="C14" s="40"/>
      <c r="D14" s="41">
        <f>K14</f>
        <v>0</v>
      </c>
      <c r="E14" s="42" t="s">
        <v>34</v>
      </c>
      <c r="F14" s="42"/>
      <c r="G14" s="43"/>
      <c r="H14" s="39" t="s">
        <v>35</v>
      </c>
      <c r="I14" s="40"/>
      <c r="J14" s="40"/>
      <c r="K14" s="61">
        <f>ROUND(K12+K13,2)</f>
        <v>0</v>
      </c>
      <c r="L14" s="61"/>
      <c r="M14" s="62" t="s">
        <v>34</v>
      </c>
      <c r="N14" s="63"/>
      <c r="O14" s="64"/>
    </row>
    <row r="15" ht="22.2" customHeight="1" spans="1:15">
      <c r="A15" s="39" t="s">
        <v>36</v>
      </c>
      <c r="B15" s="40"/>
      <c r="C15" s="40"/>
      <c r="D15" s="41">
        <f>K15</f>
        <v>0</v>
      </c>
      <c r="E15" s="42" t="s">
        <v>34</v>
      </c>
      <c r="F15" s="42"/>
      <c r="G15" s="43"/>
      <c r="H15" s="39" t="s">
        <v>35</v>
      </c>
      <c r="I15" s="40"/>
      <c r="J15" s="40"/>
      <c r="K15" s="61">
        <f>ROUND(N12+N13,2)</f>
        <v>0</v>
      </c>
      <c r="L15" s="61"/>
      <c r="M15" s="62" t="s">
        <v>34</v>
      </c>
      <c r="N15" s="63"/>
      <c r="O15" s="64"/>
    </row>
    <row r="16" ht="22.2" customHeight="1" spans="1:15">
      <c r="A16" s="44" t="s">
        <v>37</v>
      </c>
      <c r="B16" s="44"/>
      <c r="C16" s="44"/>
      <c r="D16" s="44"/>
      <c r="E16" s="44"/>
      <c r="F16" s="44"/>
      <c r="G16" s="44"/>
      <c r="H16" s="44"/>
      <c r="I16" s="44"/>
      <c r="J16" s="44"/>
      <c r="K16" s="44"/>
      <c r="L16" s="44"/>
      <c r="M16" s="44"/>
      <c r="N16" s="44"/>
      <c r="O16" s="44"/>
    </row>
    <row r="17" ht="22.2" customHeight="1" spans="1:15">
      <c r="A17" s="45" t="s">
        <v>38</v>
      </c>
      <c r="B17" s="45"/>
      <c r="C17" s="45"/>
      <c r="D17" s="45"/>
      <c r="E17" s="45"/>
      <c r="F17" s="45"/>
      <c r="G17" s="45"/>
      <c r="H17" s="45"/>
      <c r="I17" s="45"/>
      <c r="J17" s="45"/>
      <c r="K17" s="45"/>
      <c r="L17" s="45"/>
      <c r="M17" s="45"/>
      <c r="N17" s="45"/>
      <c r="O17" s="45"/>
    </row>
    <row r="19" ht="20.1" customHeight="1"/>
    <row r="20" ht="20.1" customHeight="1"/>
    <row r="21" ht="24" customHeight="1"/>
    <row r="23" spans="16:17">
      <c r="P23">
        <f>E13+E12</f>
        <v>67572.79</v>
      </c>
      <c r="Q23">
        <v>67572.79</v>
      </c>
    </row>
  </sheetData>
  <mergeCells count="32">
    <mergeCell ref="A1:O1"/>
    <mergeCell ref="A2:O2"/>
    <mergeCell ref="B3:D3"/>
    <mergeCell ref="B4:O4"/>
    <mergeCell ref="A5:D5"/>
    <mergeCell ref="E5:O5"/>
    <mergeCell ref="A6:D6"/>
    <mergeCell ref="E6:O6"/>
    <mergeCell ref="A7:D7"/>
    <mergeCell ref="E7:O7"/>
    <mergeCell ref="A8:D8"/>
    <mergeCell ref="E8:O8"/>
    <mergeCell ref="A9:D9"/>
    <mergeCell ref="E9:O9"/>
    <mergeCell ref="A10:D10"/>
    <mergeCell ref="E10:O10"/>
    <mergeCell ref="E11:H11"/>
    <mergeCell ref="I11:J11"/>
    <mergeCell ref="E12:H12"/>
    <mergeCell ref="I12:J12"/>
    <mergeCell ref="E13:H13"/>
    <mergeCell ref="I13:J13"/>
    <mergeCell ref="A14:C14"/>
    <mergeCell ref="H14:J14"/>
    <mergeCell ref="K14:L14"/>
    <mergeCell ref="A15:C15"/>
    <mergeCell ref="H15:J15"/>
    <mergeCell ref="K15:L15"/>
    <mergeCell ref="A16:O16"/>
    <mergeCell ref="A17:O17"/>
    <mergeCell ref="B12:B13"/>
    <mergeCell ref="C12:C13"/>
  </mergeCells>
  <printOptions horizontalCentered="1"/>
  <pageMargins left="0.17" right="0.17" top="0.354330708661417" bottom="0.275590551181102" header="0.275590551181102" footer="0.15748031496063"/>
  <pageSetup paperSize="9" orientation="landscape"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包1-自动气象站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李开艳</cp:lastModifiedBy>
  <dcterms:created xsi:type="dcterms:W3CDTF">1996-12-17T01:32:00Z</dcterms:created>
  <cp:lastPrinted>2022-03-24T07:58:00Z</cp:lastPrinted>
  <dcterms:modified xsi:type="dcterms:W3CDTF">2022-09-01T05:49:57Z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3AD1BCB70D8A460C8F9FD320EF013CA5</vt:lpwstr>
  </property>
</Properties>
</file>